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5712" windowHeight="5484" activeTab="1"/>
  </bookViews>
  <sheets>
    <sheet name="Graph1" sheetId="1" r:id="rId1"/>
    <sheet name="healt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<sst xmlns="http://schemas.openxmlformats.org/spreadsheetml/2006/main" count="200" uniqueCount="200">
  <si>
    <t>Afghanistan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</si>
  <si>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</si>
  <si>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</si>
  <si>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</si>
  <si>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</si>
  <si>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</si>
  <si>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</si>
  <si>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</si>
  <si>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</si>
  <si>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</si>
  <si>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</si>
  <si>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</si>
  <si>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</si>
  <si>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</si>
  <si>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</si>
  <si>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</si>
  <si>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</si>
  <si>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</si>
  <si>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</si>
  <si>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</si>
  <si>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</si>
  <si>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</si>
  <si>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</si>
  <si>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</si>
  <si>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</si>
  <si>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</si>
  <si>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</si>
  <si>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</si>
  <si>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</si>
  <si>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</si>
  <si>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</si>
  <si>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Rep.</t>
  </si>
  <si>
    <t>Chad</t>
  </si>
  <si>
    <t>Chile</t>
  </si>
  <si>
    <t>China i</t>
  </si>
  <si>
    <t>Hong Kong SAR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</si>
  <si>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</si>
  <si>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</si>
  <si>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</si>
  <si>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</si>
  <si>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</si>
  <si>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</si>
  <si>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</si>
  <si>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</si>
  <si>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Cyprus</t>
  </si>
  <si>
    <t>Czech Rep.</t>
  </si>
  <si>
    <t>Dem. Rep. of the Congo</t>
  </si>
  <si>
    <t>Denmark</t>
  </si>
  <si>
    <t>Djibouti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</si>
  <si>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</si>
  <si>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</si>
  <si>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</si>
  <si>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</si>
  <si>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</si>
  <si>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</si>
  <si>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</si>
  <si>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</si>
  <si>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</si>
  <si>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</si>
  <si>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</si>
  <si>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</si>
  <si>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</si>
  <si>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</si>
  <si>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</si>
  <si>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</si>
  <si>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</si>
  <si>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</si>
  <si>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</si>
  <si>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Guadaloupe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</si>
  <si>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</si>
  <si>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</si>
  <si>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</si>
  <si>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</si>
  <si>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</si>
  <si>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</si>
  <si>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</si>
  <si>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</si>
  <si>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</si>
  <si>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</si>
  <si>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Rep.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</si>
  <si>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</si>
  <si>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</si>
  <si>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</si>
  <si>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</si>
  <si>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</si>
  <si>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</si>
  <si>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</si>
  <si>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</si>
  <si>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</si>
  <si>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</si>
  <si>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People's Rep</t>
  </si>
  <si>
    <t>Korea, Republic of</t>
  </si>
  <si>
    <t>Kuwait</t>
  </si>
  <si>
    <t>Kyrgyzstan</t>
  </si>
  <si>
    <t>Lao People's Dem. Rep.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</si>
  <si>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</si>
  <si>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</si>
  <si>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</si>
  <si>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</si>
  <si>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</si>
  <si>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</si>
  <si>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</si>
  <si>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</si>
  <si>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</si>
  <si>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</si>
  <si>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</si>
  <si>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</si>
  <si>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</si>
  <si>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</si>
  <si>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</si>
  <si>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</si>
  <si>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</si>
  <si>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</si>
  <si>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</si>
  <si>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Micronesia, Fed. States of</t>
  </si>
  <si>
    <t>Mongolia</t>
  </si>
  <si>
    <t>Morocco</t>
  </si>
  <si>
    <t>Mozambique</t>
  </si>
  <si>
    <t>Myanmar</t>
  </si>
  <si>
    <t>Namibia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</si>
  <si>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</si>
  <si>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</si>
  <si>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</si>
  <si>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</si>
  <si>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</si>
  <si>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</si>
  <si>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</si>
  <si>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</si>
  <si>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Norway</t>
  </si>
  <si>
    <t>Occpd. Palestinian Ter. KK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</si>
  <si>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</si>
  <si>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</si>
  <si>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</si>
  <si>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</si>
  <si>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</si>
  <si>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</si>
  <si>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</si>
  <si>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</si>
  <si>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</si>
  <si>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</si>
  <si>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</si>
  <si>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</si>
  <si>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</si>
  <si>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Reunion</t>
  </si>
  <si>
    <t>Romania</t>
  </si>
  <si>
    <t>Russian Federation</t>
  </si>
  <si>
    <t>Rwanda</t>
  </si>
  <si>
    <t>Saint Kitts and Nevis</t>
  </si>
  <si>
    <t>Saint Lucia</t>
  </si>
  <si>
    <t>Samoa</t>
  </si>
  <si>
    <t>San Marino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</si>
  <si>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</si>
  <si>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</si>
  <si>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</si>
  <si>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</si>
  <si>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</si>
  <si>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</si>
  <si>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</si>
  <si>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</si>
  <si>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</si>
  <si>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</si>
  <si>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</si>
  <si>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</si>
  <si>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</si>
  <si>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</si>
  <si>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</si>
  <si>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</si>
  <si>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</si>
  <si>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</si>
  <si>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</si>
  <si>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</si>
  <si>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FYR of Macedonia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</si>
  <si>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</si>
  <si>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</si>
  <si>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</si>
  <si>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</si>
  <si>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</si>
  <si>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</si>
  <si>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</si>
  <si>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</si>
  <si>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</si>
  <si>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</si>
  <si>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Rep. of Tanzania</t>
  </si>
  <si>
    <t>United States of America</t>
  </si>
  <si>
    <t>Uruguay</t>
  </si>
  <si>
    <t>Uzbekistan</t>
  </si>
  <si>
    <t>Vanuatu</t>
  </si>
  <si>
    <t>Venezuela</t>
  </si>
  <si>
    <t>Viet Nam</t>
  </si>
  <si>
    <t>Western Sahara</t>
  </si>
  <si>
    <t>Yemen</t>
  </si>
  <si>
    <t>Yugoslavia</t>
  </si>
  <si>
    <t>Zambia</t>
  </si>
  <si>
    <t>Zimbabwe</t>
  </si>
  <si>
    <t>Countries</t>
  </si>
  <si>
    <t>GDP</t>
  </si>
  <si>
    <t>DEATH R.</t>
  </si>
  <si>
    <t>MEN L,E,</t>
  </si>
  <si>
    <t>WOMEN L,E,</t>
  </si>
  <si>
    <t>Graphical Analysis of the dependencies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</si>
</sst>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7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health!$F$8</c:f>
              <c:strCache>
                <c:ptCount val="1"/>
                <c:pt idx="0">
                  <c:v>458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health!#REF!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health!#REF!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728380"/>
        <c:axId val="49011101"/>
      </c:scatterChart>
      <c:val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1101"/>
        <c:crosses val="autoZero"/>
        <c:crossBetween val="midCat"/>
        <c:dispUnits/>
      </c:valAx>
      <c:valAx>
        <c:axId val="49011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28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The first 10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health!$C$3:$C$13</c:f>
              <c:numCache/>
            </c:numRef>
          </c:xVal>
          <c:yVal>
            <c:numRef>
              <c:f>health!$D$3:$D$13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health!$C$3:$C$13</c:f>
              <c:numCache/>
            </c:numRef>
          </c:xVal>
          <c:yVal>
            <c:numRef>
              <c:f>health!$E$3:$E$13</c:f>
              <c:numCache/>
            </c:numRef>
          </c:yVal>
          <c:smooth val="0"/>
        </c:ser>
        <c:axId val="38446726"/>
        <c:axId val="10476215"/>
      </c:scatterChart>
      <c:valAx>
        <c:axId val="38446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Men Life Expectancy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76215"/>
        <c:crosses val="autoZero"/>
        <c:crossBetween val="midCat"/>
        <c:dispUnits/>
      </c:valAx>
      <c:valAx>
        <c:axId val="1047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Women Life Expectancy            Death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46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All the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health!$C$3:$C$196</c:f>
              <c:numCache/>
            </c:numRef>
          </c:xVal>
          <c:yVal>
            <c:numRef>
              <c:f>health!$D$3:$D$196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health!$C$3:$C$196</c:f>
              <c:numCache/>
            </c:numRef>
          </c:xVal>
          <c:yVal>
            <c:numRef>
              <c:f>health!$E$3:$E$196</c:f>
              <c:numCache/>
            </c:numRef>
          </c:yVal>
          <c:smooth val="0"/>
        </c:ser>
        <c:axId val="27177072"/>
        <c:axId val="43267057"/>
      </c:scatterChart>
      <c:valAx>
        <c:axId val="2717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Men Life Expectancy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67057"/>
        <c:crosses val="autoZero"/>
        <c:crossBetween val="midCat"/>
        <c:dispUnits/>
      </c:valAx>
      <c:valAx>
        <c:axId val="43267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Women Life Expectancy          Death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7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first 10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health!$E$3:$E$13</c:f>
              <c:numCache/>
            </c:numRef>
          </c:xVal>
          <c:yVal>
            <c:numRef>
              <c:f>health!$F$3:$F$13</c:f>
              <c:numCache/>
            </c:numRef>
          </c:yVal>
          <c:smooth val="0"/>
        </c:ser>
        <c:axId val="53859194"/>
        <c:axId val="14970699"/>
      </c:scatterChart>
      <c:valAx>
        <c:axId val="5385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Death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crossBetween val="midCat"/>
        <c:dispUnits/>
      </c:valAx>
      <c:valAx>
        <c:axId val="1497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Growth Domestic Product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591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All the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health!$E$3:$E$196</c:f>
              <c:numCache/>
            </c:numRef>
          </c:xVal>
          <c:yVal>
            <c:numRef>
              <c:f>health!$F$3:$F$196</c:f>
              <c:numCache/>
            </c:numRef>
          </c:yVal>
          <c:smooth val="0"/>
        </c:ser>
        <c:axId val="518564"/>
        <c:axId val="4667077"/>
      </c:scatterChart>
      <c:valAx>
        <c:axId val="51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Death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7077"/>
        <c:crosses val="autoZero"/>
        <c:crossBetween val="midCat"/>
        <c:dispUnits/>
      </c:valAx>
      <c:valAx>
        <c:axId val="466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Growth Domestic Product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200</xdr:row>
      <xdr:rowOff>142875</xdr:rowOff>
    </xdr:from>
    <xdr:to>
      <xdr:col>6</xdr:col>
      <xdr:colOff>0</xdr:colOff>
      <xdr:row>229</xdr:row>
      <xdr:rowOff>0</xdr:rowOff>
    </xdr:to>
    <xdr:graphicFrame>
      <xdr:nvGraphicFramePr>
        <xdr:cNvPr id="1" name="Chart 8"/>
        <xdr:cNvGraphicFramePr/>
      </xdr:nvGraphicFramePr>
      <xdr:xfrm>
        <a:off x="1000125" y="32632650"/>
        <a:ext cx="35718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232</xdr:row>
      <xdr:rowOff>142875</xdr:rowOff>
    </xdr:from>
    <xdr:to>
      <xdr:col>6</xdr:col>
      <xdr:colOff>323850</xdr:colOff>
      <xdr:row>257</xdr:row>
      <xdr:rowOff>76200</xdr:rowOff>
    </xdr:to>
    <xdr:graphicFrame>
      <xdr:nvGraphicFramePr>
        <xdr:cNvPr id="2" name="Chart 10"/>
        <xdr:cNvGraphicFramePr/>
      </xdr:nvGraphicFramePr>
      <xdr:xfrm>
        <a:off x="876300" y="37814250"/>
        <a:ext cx="40195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267</xdr:row>
      <xdr:rowOff>133350</xdr:rowOff>
    </xdr:from>
    <xdr:to>
      <xdr:col>6</xdr:col>
      <xdr:colOff>0</xdr:colOff>
      <xdr:row>282</xdr:row>
      <xdr:rowOff>152400</xdr:rowOff>
    </xdr:to>
    <xdr:graphicFrame>
      <xdr:nvGraphicFramePr>
        <xdr:cNvPr id="3" name="Chart 12"/>
        <xdr:cNvGraphicFramePr/>
      </xdr:nvGraphicFramePr>
      <xdr:xfrm>
        <a:off x="1409700" y="43472100"/>
        <a:ext cx="31623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609600</xdr:colOff>
      <xdr:row>284</xdr:row>
      <xdr:rowOff>85725</xdr:rowOff>
    </xdr:from>
    <xdr:to>
      <xdr:col>6</xdr:col>
      <xdr:colOff>200025</xdr:colOff>
      <xdr:row>303</xdr:row>
      <xdr:rowOff>142875</xdr:rowOff>
    </xdr:to>
    <xdr:graphicFrame>
      <xdr:nvGraphicFramePr>
        <xdr:cNvPr id="4" name="Chart 14"/>
        <xdr:cNvGraphicFramePr/>
      </xdr:nvGraphicFramePr>
      <xdr:xfrm>
        <a:off x="1371600" y="46177200"/>
        <a:ext cx="340042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1">
          <cell r="A1" t="str">
            <v>Afghanistan</v>
          </cell>
          <cell r="D1">
            <v>286</v>
          </cell>
        </row>
        <row r="2">
          <cell r="A2" t="str">
            <v>Albania</v>
          </cell>
          <cell r="D2">
            <v>732</v>
          </cell>
        </row>
        <row r="3">
          <cell r="A3" t="str">
            <v>Algeria</v>
          </cell>
          <cell r="D3">
            <v>1097</v>
          </cell>
        </row>
        <row r="4">
          <cell r="A4" t="str">
            <v>American Samoa</v>
          </cell>
          <cell r="D4" t="str">
            <v>...</v>
          </cell>
        </row>
        <row r="5">
          <cell r="A5" t="str">
            <v>Andorra</v>
          </cell>
          <cell r="D5">
            <v>13670</v>
          </cell>
        </row>
        <row r="6">
          <cell r="A6" t="str">
            <v>Angola</v>
          </cell>
          <cell r="D6">
            <v>663</v>
          </cell>
        </row>
        <row r="7">
          <cell r="A7" t="str">
            <v>Antigua and Barbuda</v>
          </cell>
          <cell r="D7">
            <v>8791</v>
          </cell>
        </row>
        <row r="8">
          <cell r="A8" t="str">
            <v>Argentina</v>
          </cell>
          <cell r="D8">
            <v>9070</v>
          </cell>
        </row>
        <row r="9">
          <cell r="A9" t="str">
            <v>Armenia</v>
          </cell>
          <cell r="D9">
            <v>458</v>
          </cell>
        </row>
        <row r="10">
          <cell r="A10" t="str">
            <v>Australia</v>
          </cell>
          <cell r="D10">
            <v>21971</v>
          </cell>
        </row>
        <row r="11">
          <cell r="A11" t="str">
            <v>Austria</v>
          </cell>
          <cell r="D11">
            <v>25465</v>
          </cell>
        </row>
        <row r="12">
          <cell r="A12" t="str">
            <v>Azerbaijan</v>
          </cell>
          <cell r="D12">
            <v>496</v>
          </cell>
        </row>
        <row r="13">
          <cell r="A13" t="str">
            <v>Bahamas</v>
          </cell>
          <cell r="D13">
            <v>13047</v>
          </cell>
        </row>
        <row r="14">
          <cell r="A14" t="str">
            <v>Bahrain</v>
          </cell>
          <cell r="D14">
            <v>9522</v>
          </cell>
        </row>
        <row r="15">
          <cell r="A15" t="str">
            <v>Bangladesh</v>
          </cell>
          <cell r="D15">
            <v>286</v>
          </cell>
        </row>
        <row r="16">
          <cell r="A16" t="str">
            <v>Barbados</v>
          </cell>
          <cell r="D16">
            <v>8178</v>
          </cell>
        </row>
        <row r="17">
          <cell r="A17" t="str">
            <v>Belarus</v>
          </cell>
          <cell r="D17">
            <v>1331</v>
          </cell>
        </row>
        <row r="18">
          <cell r="A18" t="str">
            <v>Belgium</v>
          </cell>
          <cell r="D18">
            <v>23948</v>
          </cell>
        </row>
        <row r="19">
          <cell r="A19" t="str">
            <v>Belize</v>
          </cell>
          <cell r="D19">
            <v>2788</v>
          </cell>
        </row>
        <row r="20">
          <cell r="A20" t="str">
            <v>Benin</v>
          </cell>
          <cell r="D20">
            <v>364</v>
          </cell>
        </row>
        <row r="21">
          <cell r="A21" t="str">
            <v>Bermuda</v>
          </cell>
          <cell r="D21">
            <v>36652</v>
          </cell>
        </row>
        <row r="22">
          <cell r="A22" t="str">
            <v>Bhutan</v>
          </cell>
          <cell r="D22">
            <v>197</v>
          </cell>
        </row>
        <row r="23">
          <cell r="A23" t="str">
            <v>Bolivia</v>
          </cell>
          <cell r="D23">
            <v>996</v>
          </cell>
        </row>
        <row r="24">
          <cell r="A24" t="str">
            <v>Bosnia-Herzegovina</v>
          </cell>
          <cell r="D24">
            <v>938</v>
          </cell>
        </row>
        <row r="25">
          <cell r="A25" t="str">
            <v>Botswana</v>
          </cell>
          <cell r="D25">
            <v>3209</v>
          </cell>
        </row>
        <row r="26">
          <cell r="A26" t="str">
            <v>Brazil</v>
          </cell>
          <cell r="D26">
            <v>4930</v>
          </cell>
        </row>
        <row r="27">
          <cell r="A27" t="str">
            <v>Brunei Darussalam</v>
          </cell>
          <cell r="D27">
            <v>17890</v>
          </cell>
        </row>
        <row r="28">
          <cell r="A28" t="str">
            <v>Bulgaria</v>
          </cell>
          <cell r="D28">
            <v>1212</v>
          </cell>
        </row>
        <row r="29">
          <cell r="A29" t="str">
            <v>Burkina Faso</v>
          </cell>
          <cell r="D29">
            <v>160</v>
          </cell>
        </row>
        <row r="30">
          <cell r="A30" t="str">
            <v>Burundi</v>
          </cell>
          <cell r="D30">
            <v>126</v>
          </cell>
        </row>
        <row r="31">
          <cell r="A31" t="str">
            <v>Cambodia</v>
          </cell>
          <cell r="D31">
            <v>159</v>
          </cell>
        </row>
        <row r="32">
          <cell r="A32" t="str">
            <v>Cameroon</v>
          </cell>
          <cell r="D32">
            <v>617</v>
          </cell>
        </row>
        <row r="33">
          <cell r="A33" t="str">
            <v>Canada</v>
          </cell>
          <cell r="D33">
            <v>20082</v>
          </cell>
        </row>
        <row r="34">
          <cell r="A34" t="str">
            <v>Cape Verde</v>
          </cell>
          <cell r="D34">
            <v>833</v>
          </cell>
        </row>
        <row r="35">
          <cell r="A35" t="str">
            <v>Central African Republ</v>
          </cell>
          <cell r="D35">
            <v>364</v>
          </cell>
        </row>
        <row r="36">
          <cell r="A36" t="str">
            <v>Chad</v>
          </cell>
          <cell r="D36">
            <v>149</v>
          </cell>
        </row>
        <row r="37">
          <cell r="A37" t="str">
            <v>Chile</v>
          </cell>
          <cell r="D37">
            <v>5271</v>
          </cell>
        </row>
        <row r="38">
          <cell r="A38" t="str">
            <v>China j</v>
          </cell>
          <cell r="D38">
            <v>745</v>
          </cell>
        </row>
        <row r="39">
          <cell r="A39" t="str">
            <v>Hong Kong SAR</v>
          </cell>
          <cell r="D39">
            <v>26567</v>
          </cell>
        </row>
        <row r="40">
          <cell r="A40" t="str">
            <v>Colombia</v>
          </cell>
          <cell r="D40">
            <v>2384</v>
          </cell>
        </row>
        <row r="41">
          <cell r="A41" t="str">
            <v>Comoros</v>
          </cell>
          <cell r="D41">
            <v>334</v>
          </cell>
        </row>
        <row r="42">
          <cell r="A42" t="str">
            <v>Congo</v>
          </cell>
          <cell r="D42">
            <v>702</v>
          </cell>
        </row>
        <row r="43">
          <cell r="A43" t="str">
            <v>Cook Islands</v>
          </cell>
          <cell r="D43">
            <v>5213</v>
          </cell>
        </row>
        <row r="44">
          <cell r="A44" t="str">
            <v>Costa Rica</v>
          </cell>
          <cell r="D44">
            <v>2540</v>
          </cell>
        </row>
        <row r="45">
          <cell r="A45" t="str">
            <v>Côte d'Ivoire</v>
          </cell>
          <cell r="D45">
            <v>731</v>
          </cell>
        </row>
        <row r="46">
          <cell r="A46" t="str">
            <v>Croatia</v>
          </cell>
          <cell r="D46">
            <v>4352</v>
          </cell>
        </row>
        <row r="47">
          <cell r="A47" t="str">
            <v>Cuba</v>
          </cell>
          <cell r="D47">
            <v>2100</v>
          </cell>
        </row>
        <row r="48">
          <cell r="A48" t="str">
            <v>Cyprus</v>
          </cell>
          <cell r="D48">
            <v>11106</v>
          </cell>
        </row>
        <row r="49">
          <cell r="A49" t="str">
            <v>Czech Republic</v>
          </cell>
          <cell r="D49">
            <v>5052</v>
          </cell>
        </row>
        <row r="50">
          <cell r="A50" t="str">
            <v>Dem. Rep. of the Congo</v>
          </cell>
          <cell r="D50">
            <v>52</v>
          </cell>
        </row>
        <row r="51">
          <cell r="A51" t="str">
            <v>Denmark</v>
          </cell>
          <cell r="D51">
            <v>30718</v>
          </cell>
        </row>
        <row r="52">
          <cell r="A52" t="str">
            <v>Djibouti</v>
          </cell>
          <cell r="D52">
            <v>979</v>
          </cell>
        </row>
        <row r="53">
          <cell r="A53" t="str">
            <v>Dominica</v>
          </cell>
          <cell r="D53">
            <v>3427</v>
          </cell>
        </row>
        <row r="54">
          <cell r="A54" t="str">
            <v>Dominican Republic</v>
          </cell>
          <cell r="D54">
            <v>1841</v>
          </cell>
        </row>
        <row r="55">
          <cell r="A55" t="str">
            <v>Ecuador</v>
          </cell>
          <cell r="D55">
            <v>1648</v>
          </cell>
        </row>
        <row r="56">
          <cell r="A56" t="str">
            <v>Egypt</v>
          </cell>
          <cell r="D56">
            <v>1168</v>
          </cell>
        </row>
        <row r="57">
          <cell r="A57" t="str">
            <v>El Salvador</v>
          </cell>
          <cell r="D57">
            <v>1935</v>
          </cell>
        </row>
        <row r="58">
          <cell r="A58" t="str">
            <v>Equatorial Guinea</v>
          </cell>
          <cell r="D58">
            <v>349</v>
          </cell>
        </row>
        <row r="59">
          <cell r="A59" t="str">
            <v>Eritrea</v>
          </cell>
          <cell r="D59">
            <v>173</v>
          </cell>
        </row>
        <row r="60">
          <cell r="A60" t="str">
            <v>Estonia</v>
          </cell>
          <cell r="D60">
            <v>3239</v>
          </cell>
        </row>
        <row r="61">
          <cell r="A61" t="str">
            <v>Ethiopia</v>
          </cell>
          <cell r="D61">
            <v>104</v>
          </cell>
        </row>
        <row r="62">
          <cell r="A62" t="str">
            <v>Fiji</v>
          </cell>
          <cell r="D62">
            <v>2733</v>
          </cell>
        </row>
        <row r="63">
          <cell r="A63" t="str">
            <v>Finland</v>
          </cell>
          <cell r="D63">
            <v>23309</v>
          </cell>
        </row>
        <row r="64">
          <cell r="A64" t="str">
            <v>France</v>
          </cell>
          <cell r="D64">
            <v>23843</v>
          </cell>
        </row>
        <row r="65">
          <cell r="A65" t="str">
            <v>French Guiana</v>
          </cell>
          <cell r="D65">
            <v>9373</v>
          </cell>
        </row>
        <row r="66">
          <cell r="A66" t="str">
            <v>French Polynesia</v>
          </cell>
          <cell r="D66">
            <v>16646</v>
          </cell>
        </row>
        <row r="67">
          <cell r="A67" t="str">
            <v>Gabon</v>
          </cell>
          <cell r="D67">
            <v>4611</v>
          </cell>
        </row>
        <row r="68">
          <cell r="A68" t="str">
            <v>Gambia</v>
          </cell>
          <cell r="D68">
            <v>323</v>
          </cell>
        </row>
        <row r="69">
          <cell r="A69" t="str">
            <v>Georgia</v>
          </cell>
          <cell r="D69">
            <v>966</v>
          </cell>
        </row>
        <row r="70">
          <cell r="A70" t="str">
            <v>Germany</v>
          </cell>
          <cell r="D70">
            <v>25468</v>
          </cell>
        </row>
        <row r="71">
          <cell r="A71" t="str">
            <v>Ghana</v>
          </cell>
          <cell r="D71">
            <v>398</v>
          </cell>
        </row>
        <row r="72">
          <cell r="A72" t="str">
            <v>Greece</v>
          </cell>
          <cell r="D72">
            <v>11181</v>
          </cell>
        </row>
        <row r="73">
          <cell r="A73" t="str">
            <v>Grenada</v>
          </cell>
          <cell r="D73">
            <v>3353</v>
          </cell>
        </row>
        <row r="74">
          <cell r="A74" t="str">
            <v>Guadeloupe</v>
          </cell>
          <cell r="D74">
            <v>8008</v>
          </cell>
        </row>
        <row r="75">
          <cell r="A75" t="str">
            <v>Guam</v>
          </cell>
          <cell r="D75" t="str">
            <v>...</v>
          </cell>
        </row>
        <row r="76">
          <cell r="A76" t="str">
            <v>Guatemala</v>
          </cell>
          <cell r="D76">
            <v>1691</v>
          </cell>
        </row>
        <row r="77">
          <cell r="A77" t="str">
            <v>Guinea</v>
          </cell>
          <cell r="D77">
            <v>535</v>
          </cell>
        </row>
        <row r="78">
          <cell r="A78" t="str">
            <v>Guinea-Bissau</v>
          </cell>
          <cell r="D78">
            <v>96</v>
          </cell>
        </row>
        <row r="79">
          <cell r="A79" t="str">
            <v>Guyana</v>
          </cell>
          <cell r="D79">
            <v>881</v>
          </cell>
        </row>
        <row r="80">
          <cell r="A80" t="str">
            <v>Haiti</v>
          </cell>
          <cell r="D80">
            <v>398</v>
          </cell>
        </row>
        <row r="81">
          <cell r="A81" t="str">
            <v>Honduras</v>
          </cell>
          <cell r="D81">
            <v>785</v>
          </cell>
        </row>
        <row r="82">
          <cell r="A82" t="str">
            <v>Hungary</v>
          </cell>
          <cell r="D82">
            <v>4502</v>
          </cell>
        </row>
        <row r="83">
          <cell r="A83" t="str">
            <v>Iceland</v>
          </cell>
          <cell r="D83">
            <v>27181</v>
          </cell>
        </row>
        <row r="84">
          <cell r="A84" t="str">
            <v>India</v>
          </cell>
          <cell r="D84">
            <v>402</v>
          </cell>
        </row>
        <row r="85">
          <cell r="A85" t="str">
            <v>Indonesia</v>
          </cell>
          <cell r="D85">
            <v>1055</v>
          </cell>
        </row>
        <row r="86">
          <cell r="A86" t="str">
            <v>Iran (Islamic Rep. of)</v>
          </cell>
          <cell r="D86">
            <v>2466</v>
          </cell>
        </row>
        <row r="87">
          <cell r="A87" t="str">
            <v>Iraq</v>
          </cell>
          <cell r="D87">
            <v>7037</v>
          </cell>
        </row>
        <row r="88">
          <cell r="A88" t="str">
            <v>Ireland</v>
          </cell>
          <cell r="D88">
            <v>20603</v>
          </cell>
        </row>
        <row r="89">
          <cell r="A89" t="str">
            <v>Israel</v>
          </cell>
          <cell r="D89">
            <v>15800</v>
          </cell>
        </row>
        <row r="90">
          <cell r="A90" t="str">
            <v>Italy</v>
          </cell>
          <cell r="D90">
            <v>19962</v>
          </cell>
        </row>
        <row r="91">
          <cell r="A91" t="str">
            <v>Jamaica</v>
          </cell>
          <cell r="D91">
            <v>2634</v>
          </cell>
        </row>
        <row r="92">
          <cell r="A92" t="str">
            <v>Japan</v>
          </cell>
          <cell r="D92">
            <v>33265</v>
          </cell>
        </row>
        <row r="93">
          <cell r="A93" t="str">
            <v>Jordan</v>
          </cell>
          <cell r="D93">
            <v>1306</v>
          </cell>
        </row>
        <row r="94">
          <cell r="A94" t="str">
            <v>Kazakhstan</v>
          </cell>
          <cell r="D94">
            <v>1255</v>
          </cell>
        </row>
        <row r="95">
          <cell r="A95" t="str">
            <v>Kenya</v>
          </cell>
          <cell r="D95">
            <v>356</v>
          </cell>
        </row>
        <row r="96">
          <cell r="A96" t="str">
            <v>Kiribati</v>
          </cell>
          <cell r="D96">
            <v>680</v>
          </cell>
        </row>
        <row r="97">
          <cell r="A97" t="str">
            <v>Korea, Dem. People's R</v>
          </cell>
          <cell r="D97">
            <v>232</v>
          </cell>
        </row>
        <row r="98">
          <cell r="A98" t="str">
            <v>Korea, Republic of</v>
          </cell>
          <cell r="D98">
            <v>9677</v>
          </cell>
        </row>
        <row r="99">
          <cell r="A99" t="str">
            <v>Kuwait</v>
          </cell>
          <cell r="D99">
            <v>17533</v>
          </cell>
        </row>
        <row r="100">
          <cell r="A100" t="str">
            <v>Kyrgyztan</v>
          </cell>
          <cell r="D100">
            <v>380</v>
          </cell>
        </row>
        <row r="101">
          <cell r="A101" t="str">
            <v>Lao People's Dem. Rep.</v>
          </cell>
          <cell r="D101">
            <v>348</v>
          </cell>
        </row>
        <row r="102">
          <cell r="A102" t="str">
            <v>Latvia</v>
          </cell>
          <cell r="D102">
            <v>2246</v>
          </cell>
        </row>
        <row r="103">
          <cell r="A103" t="str">
            <v>Lebanon</v>
          </cell>
          <cell r="D103">
            <v>4546</v>
          </cell>
        </row>
        <row r="104">
          <cell r="A104" t="str">
            <v>Lesotho</v>
          </cell>
          <cell r="D104">
            <v>505</v>
          </cell>
        </row>
        <row r="105">
          <cell r="A105" t="str">
            <v>Liberia</v>
          </cell>
          <cell r="D105">
            <v>1242</v>
          </cell>
        </row>
        <row r="106">
          <cell r="A106" t="str">
            <v>Libyan Arab Jamahiriya</v>
          </cell>
          <cell r="D106">
            <v>5621</v>
          </cell>
        </row>
        <row r="107">
          <cell r="A107" t="str">
            <v>Liechtenstein</v>
          </cell>
          <cell r="D107">
            <v>35170</v>
          </cell>
        </row>
        <row r="108">
          <cell r="A108" t="str">
            <v>Lithuania</v>
          </cell>
          <cell r="D108">
            <v>2578</v>
          </cell>
        </row>
        <row r="109">
          <cell r="A109" t="str">
            <v>Luxembourg</v>
          </cell>
          <cell r="D109">
            <v>37785</v>
          </cell>
        </row>
        <row r="110">
          <cell r="A110" t="str">
            <v>Macau</v>
          </cell>
          <cell r="D110" t="str">
            <v>...</v>
          </cell>
        </row>
        <row r="111">
          <cell r="A111" t="str">
            <v>Madagascar</v>
          </cell>
          <cell r="D111">
            <v>122</v>
          </cell>
        </row>
        <row r="112">
          <cell r="A112" t="str">
            <v>Malawi</v>
          </cell>
          <cell r="D112">
            <v>234</v>
          </cell>
        </row>
        <row r="113">
          <cell r="A113" t="str">
            <v>Malaysia</v>
          </cell>
          <cell r="D113">
            <v>4665</v>
          </cell>
        </row>
        <row r="114">
          <cell r="A114" t="str">
            <v>Maldives</v>
          </cell>
          <cell r="D114">
            <v>1325</v>
          </cell>
        </row>
        <row r="115">
          <cell r="A115" t="str">
            <v>Mali</v>
          </cell>
          <cell r="D115">
            <v>244</v>
          </cell>
        </row>
        <row r="116">
          <cell r="A116" t="str">
            <v>Malta</v>
          </cell>
          <cell r="D116">
            <v>8718</v>
          </cell>
        </row>
        <row r="117">
          <cell r="A117" t="str">
            <v>Marshall Islands</v>
          </cell>
          <cell r="D117">
            <v>1661</v>
          </cell>
        </row>
        <row r="118">
          <cell r="A118" t="str">
            <v>Martinique</v>
          </cell>
          <cell r="D118">
            <v>11348</v>
          </cell>
        </row>
        <row r="119">
          <cell r="A119" t="str">
            <v>Mauritania</v>
          </cell>
          <cell r="D119">
            <v>388</v>
          </cell>
        </row>
        <row r="120">
          <cell r="A120" t="str">
            <v>Mauritius</v>
          </cell>
          <cell r="D120">
            <v>3688</v>
          </cell>
        </row>
        <row r="121">
          <cell r="A121" t="str">
            <v>Mexico</v>
          </cell>
          <cell r="D121">
            <v>4265</v>
          </cell>
        </row>
        <row r="122">
          <cell r="A122" t="str">
            <v>Micronesia, Fed. State</v>
          </cell>
          <cell r="D122">
            <v>1899</v>
          </cell>
        </row>
        <row r="123">
          <cell r="A123" t="str">
            <v>Monaco</v>
          </cell>
          <cell r="D123">
            <v>23843</v>
          </cell>
        </row>
        <row r="124">
          <cell r="A124" t="str">
            <v>Mongolia</v>
          </cell>
          <cell r="D124">
            <v>375</v>
          </cell>
        </row>
        <row r="125">
          <cell r="A125" t="str">
            <v>Morocco</v>
          </cell>
          <cell r="D125">
            <v>1246</v>
          </cell>
        </row>
        <row r="126">
          <cell r="A126" t="str">
            <v>Mozambique</v>
          </cell>
          <cell r="D126">
            <v>94</v>
          </cell>
        </row>
        <row r="127">
          <cell r="A127" t="str">
            <v>Myanmar</v>
          </cell>
          <cell r="D127">
            <v>274</v>
          </cell>
        </row>
        <row r="128">
          <cell r="A128" t="str">
            <v>Namibia</v>
          </cell>
          <cell r="D128">
            <v>2046</v>
          </cell>
        </row>
        <row r="129">
          <cell r="A129" t="str">
            <v>Nepal</v>
          </cell>
          <cell r="D129">
            <v>217</v>
          </cell>
        </row>
        <row r="130">
          <cell r="A130" t="str">
            <v>Netherlands</v>
          </cell>
          <cell r="D130">
            <v>23270</v>
          </cell>
        </row>
        <row r="131">
          <cell r="A131" t="str">
            <v>Netherlands Antilles</v>
          </cell>
          <cell r="D131">
            <v>13841</v>
          </cell>
        </row>
        <row r="132">
          <cell r="A132" t="str">
            <v>New Caledonia</v>
          </cell>
          <cell r="D132">
            <v>17623</v>
          </cell>
        </row>
        <row r="133">
          <cell r="A133" t="str">
            <v>New Zealand</v>
          </cell>
          <cell r="D133">
            <v>17359</v>
          </cell>
        </row>
        <row r="134">
          <cell r="A134" t="str">
            <v>Nicaragua</v>
          </cell>
          <cell r="D134">
            <v>431</v>
          </cell>
        </row>
        <row r="135">
          <cell r="A135" t="str">
            <v>Niger</v>
          </cell>
          <cell r="D135">
            <v>191</v>
          </cell>
        </row>
        <row r="136">
          <cell r="A136" t="str">
            <v>Nigeria</v>
          </cell>
          <cell r="D136">
            <v>1376</v>
          </cell>
        </row>
        <row r="137">
          <cell r="A137" t="str">
            <v>Northern Mariana Islan</v>
          </cell>
          <cell r="D137" t="str">
            <v>ds    ...</v>
          </cell>
        </row>
        <row r="138">
          <cell r="A138" t="str">
            <v>Norway</v>
          </cell>
          <cell r="D138">
            <v>34890</v>
          </cell>
        </row>
        <row r="139">
          <cell r="A139" t="str">
            <v>Oman</v>
          </cell>
          <cell r="D139">
            <v>6751</v>
          </cell>
        </row>
        <row r="140">
          <cell r="A140" t="str">
            <v>Pakistan</v>
          </cell>
          <cell r="D140">
            <v>466</v>
          </cell>
        </row>
        <row r="141">
          <cell r="A141" t="str">
            <v>Palau</v>
          </cell>
          <cell r="D141">
            <v>5811</v>
          </cell>
        </row>
        <row r="142">
          <cell r="A142" t="str">
            <v>Panama</v>
          </cell>
          <cell r="D142">
            <v>3159</v>
          </cell>
        </row>
        <row r="143">
          <cell r="A143" t="str">
            <v>Papua New Guinea</v>
          </cell>
          <cell r="D143">
            <v>1031</v>
          </cell>
        </row>
        <row r="144">
          <cell r="A144" t="str">
            <v>Paraguay</v>
          </cell>
          <cell r="D144">
            <v>1961</v>
          </cell>
        </row>
        <row r="145">
          <cell r="A145" t="str">
            <v>Peru</v>
          </cell>
          <cell r="D145">
            <v>2674</v>
          </cell>
        </row>
        <row r="146">
          <cell r="A146" t="str">
            <v>Philippines</v>
          </cell>
          <cell r="D146">
            <v>1151</v>
          </cell>
        </row>
        <row r="147">
          <cell r="A147" t="str">
            <v>Poland</v>
          </cell>
          <cell r="D147">
            <v>3505</v>
          </cell>
        </row>
        <row r="148">
          <cell r="A148" t="str">
            <v>Portugal</v>
          </cell>
          <cell r="D148">
            <v>10269</v>
          </cell>
        </row>
        <row r="149">
          <cell r="A149" t="str">
            <v>Puerto Rico</v>
          </cell>
          <cell r="D149">
            <v>13362</v>
          </cell>
        </row>
        <row r="150">
          <cell r="A150" t="str">
            <v>Qatar</v>
          </cell>
          <cell r="D150">
            <v>16166</v>
          </cell>
        </row>
        <row r="151">
          <cell r="A151" t="str">
            <v>Republic of Moldova</v>
          </cell>
          <cell r="D151">
            <v>428</v>
          </cell>
        </row>
        <row r="152">
          <cell r="A152" t="str">
            <v>Reunion</v>
          </cell>
          <cell r="D152">
            <v>10767</v>
          </cell>
        </row>
        <row r="153">
          <cell r="A153" t="str">
            <v>Romania</v>
          </cell>
          <cell r="D153">
            <v>1545</v>
          </cell>
        </row>
        <row r="154">
          <cell r="A154" t="str">
            <v>Russian Federation</v>
          </cell>
          <cell r="D154">
            <v>3028</v>
          </cell>
        </row>
        <row r="155">
          <cell r="A155" t="str">
            <v>Rwanda</v>
          </cell>
          <cell r="D155">
            <v>170</v>
          </cell>
        </row>
        <row r="156">
          <cell r="A156" t="str">
            <v>Saint Kitts and Nevis</v>
          </cell>
          <cell r="D156">
            <v>6405</v>
          </cell>
        </row>
        <row r="157">
          <cell r="A157" t="str">
            <v>Saint Lucia</v>
          </cell>
          <cell r="D157">
            <v>4031</v>
          </cell>
        </row>
        <row r="158">
          <cell r="A158" t="str">
            <v>St. Vincent/Grenadines</v>
          </cell>
          <cell r="D158">
            <v>2543</v>
          </cell>
        </row>
        <row r="159">
          <cell r="A159" t="str">
            <v>Samoa</v>
          </cell>
          <cell r="D159">
            <v>1094</v>
          </cell>
        </row>
        <row r="160">
          <cell r="A160" t="str">
            <v>San Marino</v>
          </cell>
          <cell r="D160">
            <v>19962</v>
          </cell>
        </row>
        <row r="161">
          <cell r="A161" t="str">
            <v>Sao Tome and Principe</v>
          </cell>
          <cell r="D161">
            <v>318</v>
          </cell>
        </row>
        <row r="162">
          <cell r="A162" t="str">
            <v>Saudi Arabia</v>
          </cell>
          <cell r="D162">
            <v>6921</v>
          </cell>
        </row>
        <row r="163">
          <cell r="A163" t="str">
            <v>Senegal</v>
          </cell>
          <cell r="D163">
            <v>519</v>
          </cell>
        </row>
        <row r="164">
          <cell r="A164" t="str">
            <v>Seychelles</v>
          </cell>
          <cell r="D164">
            <v>7304</v>
          </cell>
        </row>
        <row r="165">
          <cell r="A165" t="str">
            <v>Sierra Leone</v>
          </cell>
          <cell r="D165">
            <v>260</v>
          </cell>
        </row>
        <row r="166">
          <cell r="A166" t="str">
            <v>Singapore</v>
          </cell>
          <cell r="D166">
            <v>28107</v>
          </cell>
        </row>
        <row r="167">
          <cell r="A167" t="str">
            <v>Slovakia</v>
          </cell>
          <cell r="D167">
            <v>3621</v>
          </cell>
        </row>
        <row r="168">
          <cell r="A168" t="str">
            <v>Slovenia</v>
          </cell>
          <cell r="D168">
            <v>9122</v>
          </cell>
        </row>
        <row r="169">
          <cell r="A169" t="str">
            <v>Solomon Islands</v>
          </cell>
          <cell r="D169">
            <v>845</v>
          </cell>
        </row>
        <row r="170">
          <cell r="A170" t="str">
            <v>Somalia</v>
          </cell>
          <cell r="D170">
            <v>169</v>
          </cell>
        </row>
        <row r="171">
          <cell r="A171" t="str">
            <v>South Africa</v>
          </cell>
          <cell r="D171">
            <v>3331</v>
          </cell>
        </row>
        <row r="172">
          <cell r="A172" t="str">
            <v>Spain</v>
          </cell>
          <cell r="D172">
            <v>13412</v>
          </cell>
        </row>
        <row r="173">
          <cell r="A173" t="str">
            <v>Sri Lanka</v>
          </cell>
          <cell r="D173">
            <v>826</v>
          </cell>
        </row>
        <row r="174">
          <cell r="A174" t="str">
            <v>Sudan</v>
          </cell>
          <cell r="D174">
            <v>59</v>
          </cell>
        </row>
        <row r="175">
          <cell r="A175" t="str">
            <v>Suriname</v>
          </cell>
          <cell r="D175">
            <v>3733</v>
          </cell>
        </row>
        <row r="176">
          <cell r="A176" t="str">
            <v>Swaziland</v>
          </cell>
          <cell r="D176">
            <v>1420</v>
          </cell>
        </row>
        <row r="177">
          <cell r="A177" t="str">
            <v>Sweden</v>
          </cell>
          <cell r="D177">
            <v>25718</v>
          </cell>
        </row>
        <row r="178">
          <cell r="A178" t="str">
            <v>Switzerland</v>
          </cell>
          <cell r="D178">
            <v>35170</v>
          </cell>
        </row>
        <row r="179">
          <cell r="A179" t="str">
            <v>Syrian Arab Republic</v>
          </cell>
          <cell r="D179">
            <v>4343</v>
          </cell>
        </row>
        <row r="180">
          <cell r="A180" t="str">
            <v>Tajikistan</v>
          </cell>
          <cell r="D180">
            <v>178</v>
          </cell>
        </row>
        <row r="181">
          <cell r="A181" t="str">
            <v>Thailand</v>
          </cell>
          <cell r="D181">
            <v>2576</v>
          </cell>
        </row>
        <row r="182">
          <cell r="A182" t="str">
            <v>The FYR of Macedonia</v>
          </cell>
          <cell r="D182">
            <v>1671</v>
          </cell>
        </row>
        <row r="183">
          <cell r="A183" t="str">
            <v>Togo</v>
          </cell>
          <cell r="D183">
            <v>327</v>
          </cell>
        </row>
        <row r="184">
          <cell r="A184" t="str">
            <v>Tonga</v>
          </cell>
          <cell r="D184">
            <v>1788</v>
          </cell>
        </row>
        <row r="185">
          <cell r="A185" t="str">
            <v>Trinidad and Tobago</v>
          </cell>
          <cell r="D185">
            <v>4397</v>
          </cell>
        </row>
        <row r="186">
          <cell r="A186" t="str">
            <v>Tunisia</v>
          </cell>
          <cell r="D186">
            <v>2063</v>
          </cell>
        </row>
        <row r="187">
          <cell r="A187" t="str">
            <v>Turkey</v>
          </cell>
          <cell r="D187">
            <v>3026</v>
          </cell>
        </row>
        <row r="188">
          <cell r="A188" t="str">
            <v>Turkmenistan</v>
          </cell>
          <cell r="D188">
            <v>188</v>
          </cell>
        </row>
        <row r="189">
          <cell r="A189" t="str">
            <v>Uganda</v>
          </cell>
          <cell r="D189">
            <v>313</v>
          </cell>
        </row>
        <row r="190">
          <cell r="A190" t="str">
            <v>Ukraine</v>
          </cell>
          <cell r="D190">
            <v>973</v>
          </cell>
        </row>
        <row r="191">
          <cell r="A191" t="str">
            <v>United Arab Emirates</v>
          </cell>
          <cell r="D191">
            <v>20203</v>
          </cell>
        </row>
        <row r="192">
          <cell r="A192" t="str">
            <v>United Kingdom</v>
          </cell>
          <cell r="D192">
            <v>21921</v>
          </cell>
        </row>
        <row r="193">
          <cell r="A193" t="str">
            <v>United Rep. Tanzania</v>
          </cell>
          <cell r="D193">
            <v>245</v>
          </cell>
        </row>
        <row r="194">
          <cell r="A194" t="str">
            <v>United States</v>
          </cell>
          <cell r="D194">
            <v>28789</v>
          </cell>
        </row>
        <row r="195">
          <cell r="A195" t="str">
            <v>US Virgin Islands</v>
          </cell>
          <cell r="D195" t="str">
            <v>...</v>
          </cell>
        </row>
        <row r="196">
          <cell r="A196" t="str">
            <v>Uruguay</v>
          </cell>
          <cell r="D196">
            <v>6026</v>
          </cell>
        </row>
        <row r="197">
          <cell r="A197" t="str">
            <v>Uzbekistan</v>
          </cell>
          <cell r="D197">
            <v>426</v>
          </cell>
        </row>
        <row r="198">
          <cell r="A198" t="str">
            <v>Vanuatu</v>
          </cell>
          <cell r="D198">
            <v>1420</v>
          </cell>
        </row>
        <row r="199">
          <cell r="A199" t="str">
            <v>Venezuela</v>
          </cell>
          <cell r="D199">
            <v>3678</v>
          </cell>
        </row>
        <row r="200">
          <cell r="A200" t="str">
            <v>Viet Nam</v>
          </cell>
          <cell r="D200">
            <v>330</v>
          </cell>
        </row>
        <row r="201">
          <cell r="A201" t="str">
            <v>Yemen</v>
          </cell>
          <cell r="D201">
            <v>318</v>
          </cell>
        </row>
        <row r="202">
          <cell r="A202" t="str">
            <v>Yugoslavia</v>
          </cell>
          <cell r="D202">
            <v>1600</v>
          </cell>
        </row>
        <row r="203">
          <cell r="A203" t="str">
            <v>Zambia</v>
          </cell>
          <cell r="D203">
            <v>450</v>
          </cell>
        </row>
        <row r="204">
          <cell r="A204" t="str">
            <v>Zimbabwe</v>
          </cell>
          <cell r="D204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workbookViewId="0" topLeftCell="A284">
      <selection activeCell="E284" sqref="E284"/>
    </sheetView>
  </sheetViews>
  <sheetFormatPr defaultColWidth="11.421875" defaultRowHeight="12.75"/>
  <sheetData>
    <row r="1" spans="1:6" s="1" customFormat="1" ht="12.75">
      <c r="A1" s="1" t="s">
        <v>194</v>
      </c>
      <c r="C1" s="1" t="s">
        <v>197</v>
      </c>
      <c r="D1" s="1" t="s">
        <v>198</v>
      </c>
      <c r="E1" s="1" t="s">
        <v>196</v>
      </c>
      <c r="F1" s="1" t="s">
        <v>195</v>
      </c>
    </row>
    <row r="3" spans="1:10" ht="12.75">
      <c r="A3" t="s">
        <v>0</v>
      </c>
      <c r="C3">
        <v>45</v>
      </c>
      <c r="D3">
        <v>46</v>
      </c>
      <c r="E3">
        <v>151</v>
      </c>
      <c r="F3">
        <f>VLOOKUP(A3,'[1]gdp'!$A$1:$D$205,4,TRUE)</f>
        <v>286</v>
      </c>
      <c r="G3" t="b">
        <f>AND(C3&lt;=50,D3&lt;=50,C3&gt;40,D3&gt;40)</f>
        <v>1</v>
      </c>
      <c r="H3" t="b">
        <f>AND(D3&lt;=40,C3&lt;=50,C3&gt;40)</f>
        <v>0</v>
      </c>
      <c r="I3" t="b">
        <f>AND(C3&lt;=40,D3&lt;=50,D3&gt;40)</f>
        <v>0</v>
      </c>
      <c r="J3" t="b">
        <f>AND(C3&lt;=40,D3&lt;=40)</f>
        <v>0</v>
      </c>
    </row>
    <row r="4" spans="1:10" ht="12.75">
      <c r="A4" t="s">
        <v>1</v>
      </c>
      <c r="C4">
        <v>69.9</v>
      </c>
      <c r="D4">
        <v>75.9</v>
      </c>
      <c r="E4">
        <v>30</v>
      </c>
      <c r="F4">
        <f>VLOOKUP(A4,'[1]gdp'!$A$1:$D$205,4,TRUE)</f>
        <v>732</v>
      </c>
      <c r="G4" t="b">
        <f aca="true" t="shared" si="0" ref="G4:G67">AND(C4&lt;50,D4&lt;50,C4&gt;40,D4&gt;40)</f>
        <v>0</v>
      </c>
      <c r="H4" t="b">
        <f aca="true" t="shared" si="1" ref="H4:H67">AND(D4&lt;40,C4&lt;50,C4&gt;40)</f>
        <v>0</v>
      </c>
      <c r="I4" t="b">
        <f aca="true" t="shared" si="2" ref="I4:I67">AND(C4&lt;=40,D4&lt;=50,D4&gt;40)</f>
        <v>0</v>
      </c>
      <c r="J4" t="b">
        <f aca="true" t="shared" si="3" ref="J4:J67">AND(C4&lt;=40,D4&lt;=40)</f>
        <v>0</v>
      </c>
    </row>
    <row r="5" spans="1:10" ht="12.75">
      <c r="A5" t="s">
        <v>2</v>
      </c>
      <c r="C5">
        <v>67.5</v>
      </c>
      <c r="D5">
        <v>70.3</v>
      </c>
      <c r="E5">
        <v>44</v>
      </c>
      <c r="F5">
        <f>VLOOKUP(A5,'[1]gdp'!$A$1:$D$205,4,TRUE)</f>
        <v>1097</v>
      </c>
      <c r="G5" t="b">
        <f t="shared" si="0"/>
        <v>0</v>
      </c>
      <c r="H5" t="b">
        <f t="shared" si="1"/>
        <v>0</v>
      </c>
      <c r="I5" t="b">
        <f t="shared" si="2"/>
        <v>0</v>
      </c>
      <c r="J5" t="b">
        <f t="shared" si="3"/>
        <v>0</v>
      </c>
    </row>
    <row r="6" spans="1:10" ht="12.75">
      <c r="A6" t="s">
        <v>3</v>
      </c>
      <c r="C6">
        <v>44.9</v>
      </c>
      <c r="D6">
        <v>48.1</v>
      </c>
      <c r="E6">
        <v>125</v>
      </c>
      <c r="F6">
        <f>VLOOKUP(A6,'[1]gdp'!$A$1:$D$205,4,TRUE)</f>
        <v>663</v>
      </c>
      <c r="G6" t="b">
        <f t="shared" si="0"/>
        <v>1</v>
      </c>
      <c r="H6" t="b">
        <f t="shared" si="1"/>
        <v>0</v>
      </c>
      <c r="I6" t="b">
        <f t="shared" si="2"/>
        <v>0</v>
      </c>
      <c r="J6" t="b">
        <f t="shared" si="3"/>
        <v>0</v>
      </c>
    </row>
    <row r="7" spans="1:10" ht="12.75">
      <c r="A7" t="s">
        <v>4</v>
      </c>
      <c r="C7">
        <v>69.6</v>
      </c>
      <c r="D7">
        <v>76.8</v>
      </c>
      <c r="E7">
        <v>22</v>
      </c>
      <c r="F7">
        <f>VLOOKUP(A7,'[1]gdp'!$A$1:$D$205,4,TRUE)</f>
        <v>9070</v>
      </c>
      <c r="G7" t="b">
        <f t="shared" si="0"/>
        <v>0</v>
      </c>
      <c r="H7" t="b">
        <f t="shared" si="1"/>
        <v>0</v>
      </c>
      <c r="I7" t="b">
        <f t="shared" si="2"/>
        <v>0</v>
      </c>
      <c r="J7" t="b">
        <f t="shared" si="3"/>
        <v>0</v>
      </c>
    </row>
    <row r="8" spans="1:10" ht="12.75">
      <c r="A8" t="s">
        <v>5</v>
      </c>
      <c r="C8">
        <v>67.2</v>
      </c>
      <c r="D8">
        <v>73.6</v>
      </c>
      <c r="E8">
        <v>26</v>
      </c>
      <c r="F8">
        <f>VLOOKUP(A8,'[1]gdp'!$A$1:$D$205,4,TRUE)</f>
        <v>458</v>
      </c>
      <c r="G8" t="b">
        <f t="shared" si="0"/>
        <v>0</v>
      </c>
      <c r="H8" t="b">
        <f t="shared" si="1"/>
        <v>0</v>
      </c>
      <c r="I8" t="b">
        <f t="shared" si="2"/>
        <v>0</v>
      </c>
      <c r="J8" t="b">
        <f t="shared" si="3"/>
        <v>0</v>
      </c>
    </row>
    <row r="9" spans="1:10" ht="12.75">
      <c r="A9" t="s">
        <v>6</v>
      </c>
      <c r="C9">
        <v>75.5</v>
      </c>
      <c r="D9">
        <v>81.1</v>
      </c>
      <c r="E9">
        <v>6</v>
      </c>
      <c r="F9">
        <f>VLOOKUP(A9,'[1]gdp'!$A$1:$D$205,4,TRUE)</f>
        <v>21971</v>
      </c>
      <c r="G9" t="b">
        <f t="shared" si="0"/>
        <v>0</v>
      </c>
      <c r="H9" t="b">
        <f t="shared" si="1"/>
        <v>0</v>
      </c>
      <c r="I9" t="b">
        <f t="shared" si="2"/>
        <v>0</v>
      </c>
      <c r="J9" t="b">
        <f t="shared" si="3"/>
        <v>0</v>
      </c>
    </row>
    <row r="10" spans="1:10" ht="12.75">
      <c r="A10" t="s">
        <v>7</v>
      </c>
      <c r="C10">
        <v>73.7</v>
      </c>
      <c r="D10">
        <v>80.2</v>
      </c>
      <c r="E10">
        <v>6</v>
      </c>
      <c r="F10">
        <f>VLOOKUP(A10,'[1]gdp'!$A$1:$D$205,4,TRUE)</f>
        <v>25465</v>
      </c>
      <c r="G10" t="b">
        <f t="shared" si="0"/>
        <v>0</v>
      </c>
      <c r="H10" t="b">
        <f t="shared" si="1"/>
        <v>0</v>
      </c>
      <c r="I10" t="b">
        <f t="shared" si="2"/>
        <v>0</v>
      </c>
      <c r="J10" t="b">
        <f t="shared" si="3"/>
        <v>0</v>
      </c>
    </row>
    <row r="11" spans="1:10" ht="12.75">
      <c r="A11" t="s">
        <v>8</v>
      </c>
      <c r="C11">
        <v>65.5</v>
      </c>
      <c r="D11">
        <v>74.1</v>
      </c>
      <c r="E11">
        <v>36</v>
      </c>
      <c r="F11">
        <f>VLOOKUP(A11,'[1]gdp'!$A$1:$D$205,4,TRUE)</f>
        <v>496</v>
      </c>
      <c r="G11" t="b">
        <f t="shared" si="0"/>
        <v>0</v>
      </c>
      <c r="H11" t="b">
        <f t="shared" si="1"/>
        <v>0</v>
      </c>
      <c r="I11" t="b">
        <f t="shared" si="2"/>
        <v>0</v>
      </c>
      <c r="J11" t="b">
        <f t="shared" si="3"/>
        <v>0</v>
      </c>
    </row>
    <row r="12" spans="1:10" ht="12.75">
      <c r="A12" t="s">
        <v>9</v>
      </c>
      <c r="C12">
        <v>70.5</v>
      </c>
      <c r="D12">
        <v>77.1</v>
      </c>
      <c r="E12">
        <v>15</v>
      </c>
      <c r="F12">
        <f>VLOOKUP(A12,'[1]gdp'!$A$1:$D$205,4,TRUE)</f>
        <v>13047</v>
      </c>
      <c r="G12" t="b">
        <f t="shared" si="0"/>
        <v>0</v>
      </c>
      <c r="H12" t="b">
        <f t="shared" si="1"/>
        <v>0</v>
      </c>
      <c r="I12" t="b">
        <f t="shared" si="2"/>
        <v>0</v>
      </c>
      <c r="J12" t="b">
        <f t="shared" si="3"/>
        <v>0</v>
      </c>
    </row>
    <row r="13" spans="1:10" ht="12.75">
      <c r="A13" t="s">
        <v>10</v>
      </c>
      <c r="C13">
        <v>71.1</v>
      </c>
      <c r="D13">
        <v>75.3</v>
      </c>
      <c r="E13">
        <v>16</v>
      </c>
      <c r="F13">
        <f>VLOOKUP(A13,'[1]gdp'!$A$1:$D$205,4,TRUE)</f>
        <v>9522</v>
      </c>
      <c r="G13" t="b">
        <f t="shared" si="0"/>
        <v>0</v>
      </c>
      <c r="H13" t="b">
        <f t="shared" si="1"/>
        <v>0</v>
      </c>
      <c r="I13" t="b">
        <f t="shared" si="2"/>
        <v>0</v>
      </c>
      <c r="J13" t="b">
        <f t="shared" si="3"/>
        <v>0</v>
      </c>
    </row>
    <row r="14" spans="1:10" ht="12.75">
      <c r="A14" t="s">
        <v>11</v>
      </c>
      <c r="C14">
        <v>58.1</v>
      </c>
      <c r="D14">
        <v>58.2</v>
      </c>
      <c r="E14">
        <v>79</v>
      </c>
      <c r="F14">
        <f>VLOOKUP(A14,'[1]gdp'!$A$1:$D$205,4,TRUE)</f>
        <v>286</v>
      </c>
      <c r="G14" t="b">
        <f t="shared" si="0"/>
        <v>0</v>
      </c>
      <c r="H14" t="b">
        <f t="shared" si="1"/>
        <v>0</v>
      </c>
      <c r="I14" t="b">
        <f t="shared" si="2"/>
        <v>0</v>
      </c>
      <c r="J14" t="b">
        <f t="shared" si="3"/>
        <v>0</v>
      </c>
    </row>
    <row r="15" spans="1:10" ht="12.75">
      <c r="A15" t="s">
        <v>12</v>
      </c>
      <c r="C15">
        <v>73.7</v>
      </c>
      <c r="D15">
        <v>78.7</v>
      </c>
      <c r="E15">
        <v>12</v>
      </c>
      <c r="F15">
        <f>VLOOKUP(A15,'[1]gdp'!$A$1:$D$205,4,TRUE)</f>
        <v>8178</v>
      </c>
      <c r="G15" t="b">
        <f t="shared" si="0"/>
        <v>0</v>
      </c>
      <c r="H15" t="b">
        <f t="shared" si="1"/>
        <v>0</v>
      </c>
      <c r="I15" t="b">
        <f t="shared" si="2"/>
        <v>0</v>
      </c>
      <c r="J15" t="b">
        <f t="shared" si="3"/>
        <v>0</v>
      </c>
    </row>
    <row r="16" spans="1:10" ht="12.75">
      <c r="A16" t="s">
        <v>13</v>
      </c>
      <c r="C16">
        <v>62.2</v>
      </c>
      <c r="D16">
        <v>73.9</v>
      </c>
      <c r="E16">
        <v>23</v>
      </c>
      <c r="F16">
        <f>VLOOKUP(A16,'[1]gdp'!$A$1:$D$205,4,TRUE)</f>
        <v>1331</v>
      </c>
      <c r="G16" t="b">
        <f t="shared" si="0"/>
        <v>0</v>
      </c>
      <c r="H16" t="b">
        <f t="shared" si="1"/>
        <v>0</v>
      </c>
      <c r="I16" t="b">
        <f t="shared" si="2"/>
        <v>0</v>
      </c>
      <c r="J16" t="b">
        <f t="shared" si="3"/>
        <v>0</v>
      </c>
    </row>
    <row r="17" spans="1:10" ht="12.75">
      <c r="A17" t="s">
        <v>14</v>
      </c>
      <c r="C17">
        <v>73.8</v>
      </c>
      <c r="D17">
        <v>80.6</v>
      </c>
      <c r="E17">
        <v>7</v>
      </c>
      <c r="F17">
        <f>VLOOKUP(A17,'[1]gdp'!$A$1:$D$205,4,TRUE)</f>
        <v>23948</v>
      </c>
      <c r="G17" t="b">
        <f t="shared" si="0"/>
        <v>0</v>
      </c>
      <c r="H17" t="b">
        <f t="shared" si="1"/>
        <v>0</v>
      </c>
      <c r="I17" t="b">
        <f t="shared" si="2"/>
        <v>0</v>
      </c>
      <c r="J17" t="b">
        <f t="shared" si="3"/>
        <v>0</v>
      </c>
    </row>
    <row r="18" spans="1:10" ht="12.75">
      <c r="A18" t="s">
        <v>15</v>
      </c>
      <c r="C18">
        <v>73.4</v>
      </c>
      <c r="D18">
        <v>76.1</v>
      </c>
      <c r="E18">
        <v>29</v>
      </c>
      <c r="F18">
        <f>VLOOKUP(A18,'[1]gdp'!$A$1:$D$205,4,TRUE)</f>
        <v>2788</v>
      </c>
      <c r="G18" t="b">
        <f t="shared" si="0"/>
        <v>0</v>
      </c>
      <c r="H18" t="b">
        <f t="shared" si="1"/>
        <v>0</v>
      </c>
      <c r="I18" t="b">
        <f t="shared" si="2"/>
        <v>0</v>
      </c>
      <c r="J18" t="b">
        <f t="shared" si="3"/>
        <v>0</v>
      </c>
    </row>
    <row r="19" spans="1:10" ht="12.75">
      <c r="A19" t="s">
        <v>16</v>
      </c>
      <c r="C19">
        <v>51.7</v>
      </c>
      <c r="D19">
        <v>55.2</v>
      </c>
      <c r="E19">
        <v>88</v>
      </c>
      <c r="F19">
        <f>VLOOKUP(A19,'[1]gdp'!$A$1:$D$205,4,TRUE)</f>
        <v>364</v>
      </c>
      <c r="G19" t="b">
        <f t="shared" si="0"/>
        <v>0</v>
      </c>
      <c r="H19" t="b">
        <f t="shared" si="1"/>
        <v>0</v>
      </c>
      <c r="I19" t="b">
        <f t="shared" si="2"/>
        <v>0</v>
      </c>
      <c r="J19" t="b">
        <f t="shared" si="3"/>
        <v>0</v>
      </c>
    </row>
    <row r="20" spans="1:10" ht="12.75">
      <c r="A20" t="s">
        <v>17</v>
      </c>
      <c r="C20">
        <v>71.1</v>
      </c>
      <c r="D20">
        <v>77.8</v>
      </c>
      <c r="E20">
        <v>4</v>
      </c>
      <c r="F20">
        <f>VLOOKUP(A20,'[1]gdp'!$A$1:$D$205,4,TRUE)</f>
        <v>36652</v>
      </c>
      <c r="G20" t="b">
        <f t="shared" si="0"/>
        <v>0</v>
      </c>
      <c r="H20" t="b">
        <f t="shared" si="1"/>
        <v>0</v>
      </c>
      <c r="I20" t="b">
        <f t="shared" si="2"/>
        <v>0</v>
      </c>
      <c r="J20" t="b">
        <f t="shared" si="3"/>
        <v>0</v>
      </c>
    </row>
    <row r="21" spans="1:10" ht="12.75">
      <c r="A21" t="s">
        <v>18</v>
      </c>
      <c r="C21">
        <v>59.5</v>
      </c>
      <c r="D21">
        <v>62</v>
      </c>
      <c r="E21">
        <v>63</v>
      </c>
      <c r="F21">
        <f>VLOOKUP(A21,'[1]gdp'!$A$1:$D$205,4,TRUE)</f>
        <v>197</v>
      </c>
      <c r="G21" t="b">
        <f t="shared" si="0"/>
        <v>0</v>
      </c>
      <c r="H21" t="b">
        <f t="shared" si="1"/>
        <v>0</v>
      </c>
      <c r="I21" t="b">
        <f t="shared" si="2"/>
        <v>0</v>
      </c>
      <c r="J21" t="b">
        <f t="shared" si="3"/>
        <v>0</v>
      </c>
    </row>
    <row r="22" spans="1:10" ht="12.75">
      <c r="A22" t="s">
        <v>19</v>
      </c>
      <c r="C22">
        <v>59.8</v>
      </c>
      <c r="D22">
        <v>63.2</v>
      </c>
      <c r="E22">
        <v>66</v>
      </c>
      <c r="F22">
        <f>VLOOKUP(A22,'[1]gdp'!$A$1:$D$205,4,TRUE)</f>
        <v>996</v>
      </c>
      <c r="G22" t="b">
        <f t="shared" si="0"/>
        <v>0</v>
      </c>
      <c r="H22" t="b">
        <f t="shared" si="1"/>
        <v>0</v>
      </c>
      <c r="I22" t="b">
        <f t="shared" si="2"/>
        <v>0</v>
      </c>
      <c r="J22" t="b">
        <f t="shared" si="3"/>
        <v>0</v>
      </c>
    </row>
    <row r="23" spans="1:10" ht="12.75">
      <c r="A23" t="s">
        <v>20</v>
      </c>
      <c r="C23">
        <v>70.5</v>
      </c>
      <c r="D23">
        <v>75.9</v>
      </c>
      <c r="E23">
        <v>15</v>
      </c>
      <c r="F23">
        <f>VLOOKUP(A23,'[1]gdp'!$A$1:$D$205,4,TRUE)</f>
        <v>996</v>
      </c>
      <c r="G23" t="b">
        <f t="shared" si="0"/>
        <v>0</v>
      </c>
      <c r="H23" t="b">
        <f t="shared" si="1"/>
        <v>0</v>
      </c>
      <c r="I23" t="b">
        <f t="shared" si="2"/>
        <v>0</v>
      </c>
      <c r="J23" t="b">
        <f t="shared" si="3"/>
        <v>0</v>
      </c>
    </row>
    <row r="24" spans="1:10" ht="12.75">
      <c r="A24" t="s">
        <v>21</v>
      </c>
      <c r="C24">
        <v>46.2</v>
      </c>
      <c r="D24">
        <v>48.4</v>
      </c>
      <c r="E24">
        <v>58</v>
      </c>
      <c r="F24">
        <f>VLOOKUP(A24,'[1]gdp'!$A$1:$D$205,4,TRUE)</f>
        <v>3209</v>
      </c>
      <c r="G24" t="b">
        <f t="shared" si="0"/>
        <v>1</v>
      </c>
      <c r="H24" t="b">
        <f t="shared" si="1"/>
        <v>0</v>
      </c>
      <c r="I24" t="b">
        <f t="shared" si="2"/>
        <v>0</v>
      </c>
      <c r="J24" t="b">
        <f t="shared" si="3"/>
        <v>0</v>
      </c>
    </row>
    <row r="25" spans="1:10" ht="12.75">
      <c r="A25" t="s">
        <v>22</v>
      </c>
      <c r="C25">
        <v>63.1</v>
      </c>
      <c r="D25">
        <v>71</v>
      </c>
      <c r="E25">
        <v>42</v>
      </c>
      <c r="F25">
        <f>VLOOKUP(A25,'[1]gdp'!$A$1:$D$205,4,TRUE)</f>
        <v>4930</v>
      </c>
      <c r="G25" t="b">
        <f t="shared" si="0"/>
        <v>0</v>
      </c>
      <c r="H25" t="b">
        <f t="shared" si="1"/>
        <v>0</v>
      </c>
      <c r="I25" t="b">
        <f t="shared" si="2"/>
        <v>0</v>
      </c>
      <c r="J25" t="b">
        <f t="shared" si="3"/>
        <v>0</v>
      </c>
    </row>
    <row r="26" spans="1:10" ht="12.75">
      <c r="A26" t="s">
        <v>23</v>
      </c>
      <c r="C26">
        <v>73.4</v>
      </c>
      <c r="D26">
        <v>78.1</v>
      </c>
      <c r="E26">
        <v>10</v>
      </c>
      <c r="F26">
        <f>VLOOKUP(A26,'[1]gdp'!$A$1:$D$205,4,TRUE)</f>
        <v>17890</v>
      </c>
      <c r="G26" t="b">
        <f t="shared" si="0"/>
        <v>0</v>
      </c>
      <c r="H26" t="b">
        <f t="shared" si="1"/>
        <v>0</v>
      </c>
      <c r="I26" t="b">
        <f t="shared" si="2"/>
        <v>0</v>
      </c>
      <c r="J26" t="b">
        <f t="shared" si="3"/>
        <v>0</v>
      </c>
    </row>
    <row r="27" spans="1:10" ht="12.75">
      <c r="A27" t="s">
        <v>24</v>
      </c>
      <c r="C27">
        <v>67.6</v>
      </c>
      <c r="D27">
        <v>74.7</v>
      </c>
      <c r="E27">
        <v>17</v>
      </c>
      <c r="F27">
        <f>VLOOKUP(A27,'[1]gdp'!$A$1:$D$205,4,TRUE)</f>
        <v>1212</v>
      </c>
      <c r="G27" t="b">
        <f t="shared" si="0"/>
        <v>0</v>
      </c>
      <c r="H27" t="b">
        <f t="shared" si="1"/>
        <v>0</v>
      </c>
      <c r="I27" t="b">
        <f t="shared" si="2"/>
        <v>0</v>
      </c>
      <c r="J27" t="b">
        <f t="shared" si="3"/>
        <v>0</v>
      </c>
    </row>
    <row r="28" spans="1:10" ht="12.75">
      <c r="A28" t="s">
        <v>25</v>
      </c>
      <c r="C28">
        <v>43.6</v>
      </c>
      <c r="D28">
        <v>45.2</v>
      </c>
      <c r="E28">
        <v>99</v>
      </c>
      <c r="F28">
        <f>VLOOKUP(A28,'[1]gdp'!$A$1:$D$205,4,TRUE)</f>
        <v>160</v>
      </c>
      <c r="G28" t="b">
        <f t="shared" si="0"/>
        <v>1</v>
      </c>
      <c r="H28" t="b">
        <f t="shared" si="1"/>
        <v>0</v>
      </c>
      <c r="I28" t="b">
        <f t="shared" si="2"/>
        <v>0</v>
      </c>
      <c r="J28" t="b">
        <f t="shared" si="3"/>
        <v>0</v>
      </c>
    </row>
    <row r="29" spans="1:10" ht="12.75">
      <c r="A29" t="s">
        <v>26</v>
      </c>
      <c r="C29">
        <v>41</v>
      </c>
      <c r="D29">
        <v>43.8</v>
      </c>
      <c r="E29">
        <v>119</v>
      </c>
      <c r="F29">
        <f>VLOOKUP(A29,'[1]gdp'!$A$1:$D$205,4,TRUE)</f>
        <v>126</v>
      </c>
      <c r="G29" t="b">
        <f t="shared" si="0"/>
        <v>1</v>
      </c>
      <c r="H29" t="b">
        <f t="shared" si="1"/>
        <v>0</v>
      </c>
      <c r="I29" t="b">
        <f t="shared" si="2"/>
        <v>0</v>
      </c>
      <c r="J29" t="b">
        <f t="shared" si="3"/>
        <v>0</v>
      </c>
    </row>
    <row r="30" spans="1:10" ht="12.75">
      <c r="A30" t="s">
        <v>27</v>
      </c>
      <c r="C30">
        <v>51.5</v>
      </c>
      <c r="D30">
        <v>55</v>
      </c>
      <c r="E30">
        <v>103</v>
      </c>
      <c r="F30">
        <f>VLOOKUP(A30,'[1]gdp'!$A$1:$D$205,4,TRUE)</f>
        <v>159</v>
      </c>
      <c r="G30" t="b">
        <f t="shared" si="0"/>
        <v>0</v>
      </c>
      <c r="H30" t="b">
        <f t="shared" si="1"/>
        <v>0</v>
      </c>
      <c r="I30" t="b">
        <f t="shared" si="2"/>
        <v>0</v>
      </c>
      <c r="J30" t="b">
        <f t="shared" si="3"/>
        <v>0</v>
      </c>
    </row>
    <row r="31" spans="1:10" ht="12.75">
      <c r="A31" t="s">
        <v>28</v>
      </c>
      <c r="C31">
        <v>53.4</v>
      </c>
      <c r="D31">
        <v>56</v>
      </c>
      <c r="E31">
        <v>74</v>
      </c>
      <c r="F31">
        <f>VLOOKUP(A31,'[1]gdp'!$A$1:$D$205,4,TRUE)</f>
        <v>617</v>
      </c>
      <c r="G31" t="b">
        <f t="shared" si="0"/>
        <v>0</v>
      </c>
      <c r="H31" t="b">
        <f t="shared" si="1"/>
        <v>0</v>
      </c>
      <c r="I31" t="b">
        <f t="shared" si="2"/>
        <v>0</v>
      </c>
      <c r="J31" t="b">
        <f t="shared" si="3"/>
        <v>0</v>
      </c>
    </row>
    <row r="32" spans="1:10" ht="12.75">
      <c r="A32" t="s">
        <v>29</v>
      </c>
      <c r="C32">
        <v>76.1</v>
      </c>
      <c r="D32">
        <v>81.8</v>
      </c>
      <c r="E32">
        <v>6</v>
      </c>
      <c r="F32">
        <f>VLOOKUP(A32,'[1]gdp'!$A$1:$D$205,4,TRUE)</f>
        <v>20082</v>
      </c>
      <c r="G32" t="b">
        <f t="shared" si="0"/>
        <v>0</v>
      </c>
      <c r="H32" t="b">
        <f t="shared" si="1"/>
        <v>0</v>
      </c>
      <c r="I32" t="b">
        <f t="shared" si="2"/>
        <v>0</v>
      </c>
      <c r="J32" t="b">
        <f t="shared" si="3"/>
        <v>0</v>
      </c>
    </row>
    <row r="33" spans="1:10" ht="12.75">
      <c r="A33" t="s">
        <v>30</v>
      </c>
      <c r="C33">
        <v>65.5</v>
      </c>
      <c r="D33">
        <v>71.3</v>
      </c>
      <c r="E33">
        <v>56</v>
      </c>
      <c r="F33">
        <f>VLOOKUP(A33,'[1]gdp'!$A$1:$D$205,4,TRUE)</f>
        <v>833</v>
      </c>
      <c r="G33" t="b">
        <f t="shared" si="0"/>
        <v>0</v>
      </c>
      <c r="H33" t="b">
        <f t="shared" si="1"/>
        <v>0</v>
      </c>
      <c r="I33" t="b">
        <f t="shared" si="2"/>
        <v>0</v>
      </c>
      <c r="J33" t="b">
        <f t="shared" si="3"/>
        <v>0</v>
      </c>
    </row>
    <row r="34" spans="1:10" ht="12.75">
      <c r="A34" t="s">
        <v>31</v>
      </c>
      <c r="C34">
        <v>42.9</v>
      </c>
      <c r="D34">
        <v>46.9</v>
      </c>
      <c r="E34">
        <v>98</v>
      </c>
      <c r="F34">
        <f>VLOOKUP(A34,'[1]gdp'!$A$1:$D$205,4,TRUE)</f>
        <v>833</v>
      </c>
      <c r="G34" t="b">
        <f t="shared" si="0"/>
        <v>1</v>
      </c>
      <c r="H34" t="b">
        <f t="shared" si="1"/>
        <v>0</v>
      </c>
      <c r="I34" t="b">
        <f t="shared" si="2"/>
        <v>0</v>
      </c>
      <c r="J34" t="b">
        <f t="shared" si="3"/>
        <v>0</v>
      </c>
    </row>
    <row r="35" spans="1:10" ht="12.75">
      <c r="A35" t="s">
        <v>32</v>
      </c>
      <c r="C35">
        <v>45.7</v>
      </c>
      <c r="D35">
        <v>48.7</v>
      </c>
      <c r="E35">
        <v>112</v>
      </c>
      <c r="F35">
        <f>VLOOKUP(A35,'[1]gdp'!$A$1:$D$205,4,TRUE)</f>
        <v>149</v>
      </c>
      <c r="G35" t="b">
        <f t="shared" si="0"/>
        <v>1</v>
      </c>
      <c r="H35" t="b">
        <f t="shared" si="1"/>
        <v>0</v>
      </c>
      <c r="I35" t="b">
        <f t="shared" si="2"/>
        <v>0</v>
      </c>
      <c r="J35" t="b">
        <f t="shared" si="3"/>
        <v>0</v>
      </c>
    </row>
    <row r="36" spans="1:10" ht="12.75">
      <c r="A36" t="s">
        <v>33</v>
      </c>
      <c r="C36">
        <v>72.3</v>
      </c>
      <c r="D36">
        <v>78.3</v>
      </c>
      <c r="E36">
        <v>13</v>
      </c>
      <c r="F36">
        <f>VLOOKUP(A36,'[1]gdp'!$A$1:$D$205,4,TRUE)</f>
        <v>5271</v>
      </c>
      <c r="G36" t="b">
        <f t="shared" si="0"/>
        <v>0</v>
      </c>
      <c r="H36" t="b">
        <f t="shared" si="1"/>
        <v>0</v>
      </c>
      <c r="I36" t="b">
        <f t="shared" si="2"/>
        <v>0</v>
      </c>
      <c r="J36" t="b">
        <f t="shared" si="3"/>
        <v>0</v>
      </c>
    </row>
    <row r="37" spans="1:10" ht="12.75">
      <c r="A37" t="s">
        <v>34</v>
      </c>
      <c r="C37">
        <v>67.9</v>
      </c>
      <c r="D37">
        <v>72</v>
      </c>
      <c r="E37">
        <v>41</v>
      </c>
      <c r="F37">
        <f>VLOOKUP(A37,'[1]gdp'!$A$1:$D$205,4,TRUE)</f>
        <v>5271</v>
      </c>
      <c r="G37" t="b">
        <f t="shared" si="0"/>
        <v>0</v>
      </c>
      <c r="H37" t="b">
        <f t="shared" si="1"/>
        <v>0</v>
      </c>
      <c r="I37" t="b">
        <f t="shared" si="2"/>
        <v>0</v>
      </c>
      <c r="J37" t="b">
        <f t="shared" si="3"/>
        <v>0</v>
      </c>
    </row>
    <row r="38" spans="1:10" ht="12.75">
      <c r="A38" t="s">
        <v>35</v>
      </c>
      <c r="C38">
        <v>75.8</v>
      </c>
      <c r="D38">
        <v>81.4</v>
      </c>
      <c r="E38">
        <v>6</v>
      </c>
      <c r="F38">
        <f>VLOOKUP(A38,'[1]gdp'!$A$1:$D$205,4,TRUE)</f>
        <v>785</v>
      </c>
      <c r="G38" t="b">
        <f t="shared" si="0"/>
        <v>0</v>
      </c>
      <c r="H38" t="b">
        <f t="shared" si="1"/>
        <v>0</v>
      </c>
      <c r="I38" t="b">
        <f t="shared" si="2"/>
        <v>0</v>
      </c>
      <c r="J38" t="b">
        <f t="shared" si="3"/>
        <v>0</v>
      </c>
    </row>
    <row r="39" spans="1:10" ht="12.75">
      <c r="A39" t="s">
        <v>36</v>
      </c>
      <c r="C39">
        <v>67.3</v>
      </c>
      <c r="D39">
        <v>74.3</v>
      </c>
      <c r="E39">
        <v>30</v>
      </c>
      <c r="F39">
        <f>VLOOKUP(A39,'[1]gdp'!$A$1:$D$205,4,TRUE)</f>
        <v>745</v>
      </c>
      <c r="G39" t="b">
        <f t="shared" si="0"/>
        <v>0</v>
      </c>
      <c r="H39" t="b">
        <f t="shared" si="1"/>
        <v>0</v>
      </c>
      <c r="I39" t="b">
        <f t="shared" si="2"/>
        <v>0</v>
      </c>
      <c r="J39" t="b">
        <f t="shared" si="3"/>
        <v>0</v>
      </c>
    </row>
    <row r="40" spans="1:10" ht="12.75">
      <c r="A40" t="s">
        <v>37</v>
      </c>
      <c r="C40">
        <v>57.4</v>
      </c>
      <c r="D40">
        <v>60.2</v>
      </c>
      <c r="E40">
        <v>76</v>
      </c>
      <c r="F40">
        <f>VLOOKUP(A40,'[1]gdp'!$A$1:$D$205,4,TRUE)</f>
        <v>334</v>
      </c>
      <c r="G40" t="b">
        <f t="shared" si="0"/>
        <v>0</v>
      </c>
      <c r="H40" t="b">
        <f t="shared" si="1"/>
        <v>0</v>
      </c>
      <c r="I40" t="b">
        <f t="shared" si="2"/>
        <v>0</v>
      </c>
      <c r="J40" t="b">
        <f t="shared" si="3"/>
        <v>0</v>
      </c>
    </row>
    <row r="41" spans="1:10" ht="12.75">
      <c r="A41" t="s">
        <v>38</v>
      </c>
      <c r="C41">
        <v>48.3</v>
      </c>
      <c r="D41">
        <v>50.8</v>
      </c>
      <c r="E41">
        <v>90</v>
      </c>
      <c r="F41">
        <f>VLOOKUP(A41,'[1]gdp'!$A$1:$D$205,4,TRUE)</f>
        <v>702</v>
      </c>
      <c r="G41" t="b">
        <f t="shared" si="0"/>
        <v>0</v>
      </c>
      <c r="H41" t="b">
        <f t="shared" si="1"/>
        <v>0</v>
      </c>
      <c r="I41" t="b">
        <f t="shared" si="2"/>
        <v>0</v>
      </c>
      <c r="J41" t="b">
        <f t="shared" si="3"/>
        <v>0</v>
      </c>
    </row>
    <row r="42" spans="1:10" ht="12.75">
      <c r="A42" t="s">
        <v>39</v>
      </c>
      <c r="C42">
        <v>67</v>
      </c>
      <c r="D42">
        <v>73</v>
      </c>
      <c r="E42">
        <v>21</v>
      </c>
      <c r="F42">
        <f>VLOOKUP(A42,'[1]gdp'!$A$1:$D$205,4,TRUE)</f>
        <v>5213</v>
      </c>
      <c r="G42" t="b">
        <f t="shared" si="0"/>
        <v>0</v>
      </c>
      <c r="H42" t="b">
        <f t="shared" si="1"/>
        <v>0</v>
      </c>
      <c r="I42" t="b">
        <f t="shared" si="2"/>
        <v>0</v>
      </c>
      <c r="J42" t="b">
        <f t="shared" si="3"/>
        <v>0</v>
      </c>
    </row>
    <row r="43" spans="1:10" ht="12.75">
      <c r="A43" t="s">
        <v>40</v>
      </c>
      <c r="C43">
        <v>74.3</v>
      </c>
      <c r="D43">
        <v>78.9</v>
      </c>
      <c r="E43">
        <v>12</v>
      </c>
      <c r="F43">
        <f>VLOOKUP(A43,'[1]gdp'!$A$1:$D$205,4,TRUE)</f>
        <v>2540</v>
      </c>
      <c r="G43" t="b">
        <f t="shared" si="0"/>
        <v>0</v>
      </c>
      <c r="H43" t="b">
        <f t="shared" si="1"/>
        <v>0</v>
      </c>
      <c r="I43" t="b">
        <f t="shared" si="2"/>
        <v>0</v>
      </c>
      <c r="J43" t="b">
        <f t="shared" si="3"/>
        <v>0</v>
      </c>
    </row>
    <row r="44" spans="1:10" ht="12.75">
      <c r="A44" t="s">
        <v>41</v>
      </c>
      <c r="C44">
        <v>46.1</v>
      </c>
      <c r="D44">
        <v>47.3</v>
      </c>
      <c r="E44">
        <v>87</v>
      </c>
      <c r="F44">
        <f>VLOOKUP(A44,'[1]gdp'!$A$1:$D$205,4,TRUE)</f>
        <v>731</v>
      </c>
      <c r="G44" t="b">
        <f t="shared" si="0"/>
        <v>1</v>
      </c>
      <c r="H44" t="b">
        <f t="shared" si="1"/>
        <v>0</v>
      </c>
      <c r="I44" t="b">
        <f t="shared" si="2"/>
        <v>0</v>
      </c>
      <c r="J44" t="b">
        <f t="shared" si="3"/>
        <v>0</v>
      </c>
    </row>
    <row r="45" spans="1:10" ht="12.75">
      <c r="A45" t="s">
        <v>42</v>
      </c>
      <c r="C45">
        <v>68.8</v>
      </c>
      <c r="D45">
        <v>76.5</v>
      </c>
      <c r="E45">
        <v>10</v>
      </c>
      <c r="F45">
        <f>VLOOKUP(A45,'[1]gdp'!$A$1:$D$205,4,TRUE)</f>
        <v>4352</v>
      </c>
      <c r="G45" t="b">
        <f t="shared" si="0"/>
        <v>0</v>
      </c>
      <c r="H45" t="b">
        <f t="shared" si="1"/>
        <v>0</v>
      </c>
      <c r="I45" t="b">
        <f t="shared" si="2"/>
        <v>0</v>
      </c>
      <c r="J45" t="b">
        <f t="shared" si="3"/>
        <v>0</v>
      </c>
    </row>
    <row r="46" spans="1:10" ht="12.75">
      <c r="A46" t="s">
        <v>43</v>
      </c>
      <c r="C46">
        <v>74.2</v>
      </c>
      <c r="D46">
        <v>78</v>
      </c>
      <c r="E46">
        <v>9</v>
      </c>
      <c r="F46">
        <f>VLOOKUP(A46,'[1]gdp'!$A$1:$D$205,4,TRUE)</f>
        <v>2100</v>
      </c>
      <c r="G46" t="b">
        <f t="shared" si="0"/>
        <v>0</v>
      </c>
      <c r="H46" t="b">
        <f t="shared" si="1"/>
        <v>0</v>
      </c>
      <c r="I46" t="b">
        <f t="shared" si="2"/>
        <v>0</v>
      </c>
      <c r="J46" t="b">
        <f t="shared" si="3"/>
        <v>0</v>
      </c>
    </row>
    <row r="47" spans="1:10" ht="12.75">
      <c r="A47" t="s">
        <v>44</v>
      </c>
      <c r="C47">
        <v>75.5</v>
      </c>
      <c r="D47">
        <v>80</v>
      </c>
      <c r="E47">
        <v>8</v>
      </c>
      <c r="F47">
        <f>VLOOKUP(A47,'[1]gdp'!$A$1:$D$205,4,TRUE)</f>
        <v>11106</v>
      </c>
      <c r="G47" t="b">
        <f t="shared" si="0"/>
        <v>0</v>
      </c>
      <c r="H47" t="b">
        <f t="shared" si="1"/>
        <v>0</v>
      </c>
      <c r="I47" t="b">
        <f t="shared" si="2"/>
        <v>0</v>
      </c>
      <c r="J47" t="b">
        <f t="shared" si="3"/>
        <v>0</v>
      </c>
    </row>
    <row r="48" spans="1:10" ht="12.75">
      <c r="A48" t="s">
        <v>45</v>
      </c>
      <c r="C48">
        <v>70.3</v>
      </c>
      <c r="D48">
        <v>77.4</v>
      </c>
      <c r="E48">
        <v>6</v>
      </c>
      <c r="F48">
        <f>VLOOKUP(A48,'[1]gdp'!$A$1:$D$205,4,TRUE)</f>
        <v>11106</v>
      </c>
      <c r="G48" t="b">
        <f t="shared" si="0"/>
        <v>0</v>
      </c>
      <c r="H48" t="b">
        <f t="shared" si="1"/>
        <v>0</v>
      </c>
      <c r="I48" t="b">
        <f t="shared" si="2"/>
        <v>0</v>
      </c>
      <c r="J48" t="b">
        <f t="shared" si="3"/>
        <v>0</v>
      </c>
    </row>
    <row r="49" spans="1:10" ht="12.75">
      <c r="A49" t="s">
        <v>46</v>
      </c>
      <c r="C49">
        <v>49.2</v>
      </c>
      <c r="D49">
        <v>52.3</v>
      </c>
      <c r="E49">
        <v>90</v>
      </c>
      <c r="F49">
        <f>VLOOKUP(A49,'[1]gdp'!$A$1:$D$205,4,TRUE)</f>
        <v>52</v>
      </c>
      <c r="G49" t="b">
        <f t="shared" si="0"/>
        <v>0</v>
      </c>
      <c r="H49" t="b">
        <f t="shared" si="1"/>
        <v>0</v>
      </c>
      <c r="I49" t="b">
        <f t="shared" si="2"/>
        <v>0</v>
      </c>
      <c r="J49" t="b">
        <f t="shared" si="3"/>
        <v>0</v>
      </c>
    </row>
    <row r="50" spans="1:10" ht="12.75">
      <c r="A50" t="s">
        <v>47</v>
      </c>
      <c r="C50">
        <v>73</v>
      </c>
      <c r="D50">
        <v>78.3</v>
      </c>
      <c r="E50">
        <v>7</v>
      </c>
      <c r="F50">
        <f>VLOOKUP(A50,'[1]gdp'!$A$1:$D$205,4,TRUE)</f>
        <v>30718</v>
      </c>
      <c r="G50" t="b">
        <f t="shared" si="0"/>
        <v>0</v>
      </c>
      <c r="H50" t="b">
        <f t="shared" si="1"/>
        <v>0</v>
      </c>
      <c r="I50" t="b">
        <f t="shared" si="2"/>
        <v>0</v>
      </c>
      <c r="J50" t="b">
        <f t="shared" si="3"/>
        <v>0</v>
      </c>
    </row>
    <row r="51" spans="1:10" ht="12.75">
      <c r="A51" t="s">
        <v>48</v>
      </c>
      <c r="C51">
        <v>48.7</v>
      </c>
      <c r="D51">
        <v>52</v>
      </c>
      <c r="E51">
        <v>106</v>
      </c>
      <c r="F51">
        <f>VLOOKUP(A51,'[1]gdp'!$A$1:$D$205,4,TRUE)</f>
        <v>979</v>
      </c>
      <c r="G51" t="b">
        <f t="shared" si="0"/>
        <v>0</v>
      </c>
      <c r="H51" t="b">
        <f t="shared" si="1"/>
        <v>0</v>
      </c>
      <c r="I51" t="b">
        <f t="shared" si="2"/>
        <v>0</v>
      </c>
      <c r="J51" t="b">
        <f t="shared" si="3"/>
        <v>0</v>
      </c>
    </row>
    <row r="52" spans="1:10" ht="12.75">
      <c r="A52" t="s">
        <v>49</v>
      </c>
      <c r="C52">
        <v>68.9</v>
      </c>
      <c r="D52">
        <v>73.1</v>
      </c>
      <c r="E52">
        <v>34</v>
      </c>
      <c r="F52">
        <f>VLOOKUP(A52,'[1]gdp'!$A$1:$D$205,4,TRUE)</f>
        <v>1841</v>
      </c>
      <c r="G52" t="b">
        <f t="shared" si="0"/>
        <v>0</v>
      </c>
      <c r="H52" t="b">
        <f t="shared" si="1"/>
        <v>0</v>
      </c>
      <c r="I52" t="b">
        <f t="shared" si="2"/>
        <v>0</v>
      </c>
      <c r="J52" t="b">
        <f t="shared" si="3"/>
        <v>0</v>
      </c>
    </row>
    <row r="53" spans="1:10" ht="12.75">
      <c r="A53" t="s">
        <v>50</v>
      </c>
      <c r="C53">
        <v>46.6</v>
      </c>
      <c r="D53">
        <v>48.4</v>
      </c>
      <c r="E53">
        <v>135</v>
      </c>
      <c r="F53">
        <f>VLOOKUP(A53,'[1]gdp'!$A$1:$D$205,4,TRUE)</f>
        <v>1841</v>
      </c>
      <c r="G53" t="b">
        <f t="shared" si="0"/>
        <v>1</v>
      </c>
      <c r="H53" t="b">
        <f t="shared" si="1"/>
        <v>0</v>
      </c>
      <c r="I53" t="b">
        <f t="shared" si="2"/>
        <v>0</v>
      </c>
      <c r="J53" t="b">
        <f t="shared" si="3"/>
        <v>0</v>
      </c>
    </row>
    <row r="54" spans="1:10" ht="12.75">
      <c r="A54" t="s">
        <v>51</v>
      </c>
      <c r="C54">
        <v>67.3</v>
      </c>
      <c r="D54">
        <v>72.5</v>
      </c>
      <c r="E54">
        <v>46</v>
      </c>
      <c r="F54">
        <f>VLOOKUP(A54,'[1]gdp'!$A$1:$D$205,4,TRUE)</f>
        <v>1648</v>
      </c>
      <c r="G54" t="b">
        <f t="shared" si="0"/>
        <v>0</v>
      </c>
      <c r="H54" t="b">
        <f t="shared" si="1"/>
        <v>0</v>
      </c>
      <c r="I54" t="b">
        <f t="shared" si="2"/>
        <v>0</v>
      </c>
      <c r="J54" t="b">
        <f t="shared" si="3"/>
        <v>0</v>
      </c>
    </row>
    <row r="55" spans="1:10" ht="12.75">
      <c r="A55" t="s">
        <v>52</v>
      </c>
      <c r="C55">
        <v>64.7</v>
      </c>
      <c r="D55">
        <v>67.9</v>
      </c>
      <c r="E55">
        <v>51</v>
      </c>
      <c r="F55">
        <f>VLOOKUP(A55,'[1]gdp'!$A$1:$D$205,4,TRUE)</f>
        <v>1168</v>
      </c>
      <c r="G55" t="b">
        <f t="shared" si="0"/>
        <v>0</v>
      </c>
      <c r="H55" t="b">
        <f t="shared" si="1"/>
        <v>0</v>
      </c>
      <c r="I55" t="b">
        <f t="shared" si="2"/>
        <v>0</v>
      </c>
      <c r="J55" t="b">
        <f t="shared" si="3"/>
        <v>0</v>
      </c>
    </row>
    <row r="56" spans="1:10" ht="12.75">
      <c r="A56" t="s">
        <v>53</v>
      </c>
      <c r="C56">
        <v>66.5</v>
      </c>
      <c r="D56">
        <v>72.5</v>
      </c>
      <c r="E56">
        <v>32</v>
      </c>
      <c r="F56">
        <f>VLOOKUP(A56,'[1]gdp'!$A$1:$D$205,4,TRUE)</f>
        <v>1935</v>
      </c>
      <c r="G56" t="b">
        <f t="shared" si="0"/>
        <v>0</v>
      </c>
      <c r="H56" t="b">
        <f t="shared" si="1"/>
        <v>0</v>
      </c>
      <c r="I56" t="b">
        <f t="shared" si="2"/>
        <v>0</v>
      </c>
      <c r="J56" t="b">
        <f t="shared" si="3"/>
        <v>0</v>
      </c>
    </row>
    <row r="57" spans="1:10" ht="12.75">
      <c r="A57" t="s">
        <v>54</v>
      </c>
      <c r="C57">
        <v>48.4</v>
      </c>
      <c r="D57">
        <v>51.6</v>
      </c>
      <c r="E57">
        <v>108</v>
      </c>
      <c r="F57">
        <f>VLOOKUP(A57,'[1]gdp'!$A$1:$D$205,4,TRUE)</f>
        <v>349</v>
      </c>
      <c r="G57" t="b">
        <f t="shared" si="0"/>
        <v>0</v>
      </c>
      <c r="H57" t="b">
        <f t="shared" si="1"/>
        <v>0</v>
      </c>
      <c r="I57" t="b">
        <f t="shared" si="2"/>
        <v>0</v>
      </c>
      <c r="J57" t="b">
        <f t="shared" si="3"/>
        <v>0</v>
      </c>
    </row>
    <row r="58" spans="1:10" ht="12.75">
      <c r="A58" t="s">
        <v>55</v>
      </c>
      <c r="C58">
        <v>49.3</v>
      </c>
      <c r="D58">
        <v>52.4</v>
      </c>
      <c r="E58">
        <v>91</v>
      </c>
      <c r="F58">
        <f>VLOOKUP(A58,'[1]gdp'!$A$1:$D$205,4,TRUE)</f>
        <v>173</v>
      </c>
      <c r="G58" t="b">
        <f t="shared" si="0"/>
        <v>0</v>
      </c>
      <c r="H58" t="b">
        <f t="shared" si="1"/>
        <v>0</v>
      </c>
      <c r="I58" t="b">
        <f t="shared" si="2"/>
        <v>0</v>
      </c>
      <c r="J58" t="b">
        <f t="shared" si="3"/>
        <v>0</v>
      </c>
    </row>
    <row r="59" spans="1:10" ht="12.75">
      <c r="A59" t="s">
        <v>56</v>
      </c>
      <c r="C59">
        <v>63</v>
      </c>
      <c r="D59">
        <v>74.5</v>
      </c>
      <c r="E59">
        <v>19</v>
      </c>
      <c r="F59">
        <f>VLOOKUP(A59,'[1]gdp'!$A$1:$D$205,4,TRUE)</f>
        <v>3239</v>
      </c>
      <c r="G59" t="b">
        <f t="shared" si="0"/>
        <v>0</v>
      </c>
      <c r="H59" t="b">
        <f t="shared" si="1"/>
        <v>0</v>
      </c>
      <c r="I59" t="b">
        <f t="shared" si="2"/>
        <v>0</v>
      </c>
      <c r="J59" t="b">
        <f t="shared" si="3"/>
        <v>0</v>
      </c>
    </row>
    <row r="60" spans="1:10" ht="12.75">
      <c r="A60" t="s">
        <v>57</v>
      </c>
      <c r="C60">
        <v>42.4</v>
      </c>
      <c r="D60">
        <v>44.3</v>
      </c>
      <c r="E60">
        <v>115</v>
      </c>
      <c r="F60">
        <f>VLOOKUP(A60,'[1]gdp'!$A$1:$D$205,4,TRUE)</f>
        <v>104</v>
      </c>
      <c r="G60" t="b">
        <f t="shared" si="0"/>
        <v>1</v>
      </c>
      <c r="H60" t="b">
        <f t="shared" si="1"/>
        <v>0</v>
      </c>
      <c r="I60" t="b">
        <f t="shared" si="2"/>
        <v>0</v>
      </c>
      <c r="J60" t="b">
        <f t="shared" si="3"/>
        <v>0</v>
      </c>
    </row>
    <row r="61" spans="1:10" ht="12.75">
      <c r="A61" t="s">
        <v>58</v>
      </c>
      <c r="C61">
        <v>70.6</v>
      </c>
      <c r="D61">
        <v>74.9</v>
      </c>
      <c r="E61">
        <v>20</v>
      </c>
      <c r="F61">
        <f>VLOOKUP(A61,'[1]gdp'!$A$1:$D$205,4,TRUE)</f>
        <v>2733</v>
      </c>
      <c r="G61" t="b">
        <f t="shared" si="0"/>
        <v>0</v>
      </c>
      <c r="H61" t="b">
        <f t="shared" si="1"/>
        <v>0</v>
      </c>
      <c r="I61" t="b">
        <f t="shared" si="2"/>
        <v>0</v>
      </c>
      <c r="J61" t="b">
        <f t="shared" si="3"/>
        <v>0</v>
      </c>
    </row>
    <row r="62" spans="1:10" ht="12.75">
      <c r="A62" t="s">
        <v>59</v>
      </c>
      <c r="C62">
        <v>72.9</v>
      </c>
      <c r="D62">
        <v>80.6</v>
      </c>
      <c r="E62">
        <v>6</v>
      </c>
      <c r="F62">
        <f>VLOOKUP(A62,'[1]gdp'!$A$1:$D$205,4,TRUE)</f>
        <v>23309</v>
      </c>
      <c r="G62" t="b">
        <f t="shared" si="0"/>
        <v>0</v>
      </c>
      <c r="H62" t="b">
        <f t="shared" si="1"/>
        <v>0</v>
      </c>
      <c r="I62" t="b">
        <f t="shared" si="2"/>
        <v>0</v>
      </c>
      <c r="J62" t="b">
        <f t="shared" si="3"/>
        <v>0</v>
      </c>
    </row>
    <row r="63" spans="1:10" ht="12.75">
      <c r="A63" t="s">
        <v>60</v>
      </c>
      <c r="C63">
        <v>74.2</v>
      </c>
      <c r="D63">
        <v>82</v>
      </c>
      <c r="E63">
        <v>6</v>
      </c>
      <c r="F63">
        <f>VLOOKUP(A63,'[1]gdp'!$A$1:$D$205,4,TRUE)</f>
        <v>23843</v>
      </c>
      <c r="G63" t="b">
        <f t="shared" si="0"/>
        <v>0</v>
      </c>
      <c r="H63" t="b">
        <f t="shared" si="1"/>
        <v>0</v>
      </c>
      <c r="I63" t="b">
        <f t="shared" si="2"/>
        <v>0</v>
      </c>
      <c r="J63" t="b">
        <f t="shared" si="3"/>
        <v>0</v>
      </c>
    </row>
    <row r="64" spans="1:10" ht="12.75">
      <c r="A64" t="s">
        <v>61</v>
      </c>
      <c r="C64">
        <v>69.3</v>
      </c>
      <c r="D64">
        <v>74.6</v>
      </c>
      <c r="E64">
        <v>11</v>
      </c>
      <c r="F64">
        <f>VLOOKUP(A64,'[1]gdp'!$A$1:$D$205,4,TRUE)</f>
        <v>16646</v>
      </c>
      <c r="G64" t="b">
        <f t="shared" si="0"/>
        <v>0</v>
      </c>
      <c r="H64" t="b">
        <f t="shared" si="1"/>
        <v>0</v>
      </c>
      <c r="I64" t="b">
        <f t="shared" si="2"/>
        <v>0</v>
      </c>
      <c r="J64" t="b">
        <f t="shared" si="3"/>
        <v>0</v>
      </c>
    </row>
    <row r="65" spans="1:10" ht="12.75">
      <c r="A65" t="s">
        <v>62</v>
      </c>
      <c r="C65">
        <v>51.1</v>
      </c>
      <c r="D65">
        <v>53.8</v>
      </c>
      <c r="E65">
        <v>87</v>
      </c>
      <c r="F65">
        <f>VLOOKUP(A65,'[1]gdp'!$A$1:$D$205,4,TRUE)</f>
        <v>4611</v>
      </c>
      <c r="G65" t="b">
        <f t="shared" si="0"/>
        <v>0</v>
      </c>
      <c r="H65" t="b">
        <f t="shared" si="1"/>
        <v>0</v>
      </c>
      <c r="I65" t="b">
        <f t="shared" si="2"/>
        <v>0</v>
      </c>
      <c r="J65" t="b">
        <f t="shared" si="3"/>
        <v>0</v>
      </c>
    </row>
    <row r="66" spans="1:10" ht="12.75">
      <c r="A66" t="s">
        <v>63</v>
      </c>
      <c r="C66">
        <v>45.4</v>
      </c>
      <c r="D66">
        <v>48.6</v>
      </c>
      <c r="E66">
        <v>122</v>
      </c>
      <c r="F66">
        <f>VLOOKUP(A66,'[1]gdp'!$A$1:$D$205,4,TRUE)</f>
        <v>323</v>
      </c>
      <c r="G66" t="b">
        <f t="shared" si="0"/>
        <v>1</v>
      </c>
      <c r="H66" t="b">
        <f t="shared" si="1"/>
        <v>0</v>
      </c>
      <c r="I66" t="b">
        <f t="shared" si="2"/>
        <v>0</v>
      </c>
      <c r="J66" t="b">
        <f t="shared" si="3"/>
        <v>0</v>
      </c>
    </row>
    <row r="67" spans="1:10" ht="12.75">
      <c r="A67" t="s">
        <v>64</v>
      </c>
      <c r="C67">
        <v>68.5</v>
      </c>
      <c r="D67">
        <v>76.8</v>
      </c>
      <c r="E67">
        <v>19</v>
      </c>
      <c r="F67">
        <f>VLOOKUP(A67,'[1]gdp'!$A$1:$D$205,4,TRUE)</f>
        <v>966</v>
      </c>
      <c r="G67" t="b">
        <f t="shared" si="0"/>
        <v>0</v>
      </c>
      <c r="H67" t="b">
        <f t="shared" si="1"/>
        <v>0</v>
      </c>
      <c r="I67" t="b">
        <f t="shared" si="2"/>
        <v>0</v>
      </c>
      <c r="J67" t="b">
        <f t="shared" si="3"/>
        <v>0</v>
      </c>
    </row>
    <row r="68" spans="1:10" ht="12.75">
      <c r="A68" t="s">
        <v>65</v>
      </c>
      <c r="C68">
        <v>73.9</v>
      </c>
      <c r="D68">
        <v>80.2</v>
      </c>
      <c r="E68">
        <v>5</v>
      </c>
      <c r="F68">
        <f>VLOOKUP(A68,'[1]gdp'!$A$1:$D$205,4,TRUE)</f>
        <v>25468</v>
      </c>
      <c r="G68" t="b">
        <f aca="true" t="shared" si="4" ref="G68:G131">AND(C68&lt;50,D68&lt;50,C68&gt;40,D68&gt;40)</f>
        <v>0</v>
      </c>
      <c r="H68" t="b">
        <f aca="true" t="shared" si="5" ref="H68:H131">AND(D68&lt;40,C68&lt;50,C68&gt;40)</f>
        <v>0</v>
      </c>
      <c r="I68" t="b">
        <f aca="true" t="shared" si="6" ref="I68:I131">AND(C68&lt;=40,D68&lt;=50,D68&gt;40)</f>
        <v>0</v>
      </c>
      <c r="J68" t="b">
        <f aca="true" t="shared" si="7" ref="J68:J131">AND(C68&lt;=40,D68&lt;=40)</f>
        <v>0</v>
      </c>
    </row>
    <row r="69" spans="1:10" ht="12.75">
      <c r="A69" t="s">
        <v>66</v>
      </c>
      <c r="C69">
        <v>58.3</v>
      </c>
      <c r="D69">
        <v>61.8</v>
      </c>
      <c r="E69">
        <v>66</v>
      </c>
      <c r="F69">
        <f>VLOOKUP(A69,'[1]gdp'!$A$1:$D$205,4,TRUE)</f>
        <v>398</v>
      </c>
      <c r="G69" t="b">
        <f t="shared" si="4"/>
        <v>0</v>
      </c>
      <c r="H69" t="b">
        <f t="shared" si="5"/>
        <v>0</v>
      </c>
      <c r="I69" t="b">
        <f t="shared" si="6"/>
        <v>0</v>
      </c>
      <c r="J69" t="b">
        <f t="shared" si="7"/>
        <v>0</v>
      </c>
    </row>
    <row r="70" spans="1:10" ht="12.75">
      <c r="A70" t="s">
        <v>67</v>
      </c>
      <c r="C70">
        <v>75.6</v>
      </c>
      <c r="D70">
        <v>80.6</v>
      </c>
      <c r="E70">
        <v>8</v>
      </c>
      <c r="F70">
        <f>VLOOKUP(A70,'[1]gdp'!$A$1:$D$205,4,TRUE)</f>
        <v>11181</v>
      </c>
      <c r="G70" t="b">
        <f t="shared" si="4"/>
        <v>0</v>
      </c>
      <c r="H70" t="b">
        <f t="shared" si="5"/>
        <v>0</v>
      </c>
      <c r="I70" t="b">
        <f t="shared" si="6"/>
        <v>0</v>
      </c>
      <c r="J70" t="b">
        <f t="shared" si="7"/>
        <v>0</v>
      </c>
    </row>
    <row r="71" spans="1:10" ht="12.75">
      <c r="A71" t="s">
        <v>68</v>
      </c>
      <c r="C71">
        <v>73.6</v>
      </c>
      <c r="D71">
        <v>80.9</v>
      </c>
      <c r="E71">
        <v>9</v>
      </c>
      <c r="F71">
        <f>VLOOKUP(A71,'[1]gdp'!$A$1:$D$205,4,TRUE)</f>
        <v>3353</v>
      </c>
      <c r="G71" t="b">
        <f t="shared" si="4"/>
        <v>0</v>
      </c>
      <c r="H71" t="b">
        <f t="shared" si="5"/>
        <v>0</v>
      </c>
      <c r="I71" t="b">
        <f t="shared" si="6"/>
        <v>0</v>
      </c>
      <c r="J71" t="b">
        <f t="shared" si="7"/>
        <v>0</v>
      </c>
    </row>
    <row r="72" spans="1:10" ht="12.75">
      <c r="A72" t="s">
        <v>69</v>
      </c>
      <c r="C72">
        <v>61.4</v>
      </c>
      <c r="D72">
        <v>67.2</v>
      </c>
      <c r="E72">
        <v>46</v>
      </c>
      <c r="F72">
        <f>VLOOKUP(A72,'[1]gdp'!$A$1:$D$205,4,TRUE)</f>
        <v>1691</v>
      </c>
      <c r="G72" t="b">
        <f t="shared" si="4"/>
        <v>0</v>
      </c>
      <c r="H72" t="b">
        <f t="shared" si="5"/>
        <v>0</v>
      </c>
      <c r="I72" t="b">
        <f t="shared" si="6"/>
        <v>0</v>
      </c>
      <c r="J72" t="b">
        <f t="shared" si="7"/>
        <v>0</v>
      </c>
    </row>
    <row r="73" spans="1:10" ht="12.75">
      <c r="A73" t="s">
        <v>70</v>
      </c>
      <c r="C73">
        <v>46</v>
      </c>
      <c r="D73">
        <v>47</v>
      </c>
      <c r="E73">
        <v>124</v>
      </c>
      <c r="F73">
        <f>VLOOKUP(A73,'[1]gdp'!$A$1:$D$205,4,TRUE)</f>
        <v>535</v>
      </c>
      <c r="G73" t="b">
        <f t="shared" si="4"/>
        <v>1</v>
      </c>
      <c r="H73" t="b">
        <f t="shared" si="5"/>
        <v>0</v>
      </c>
      <c r="I73" t="b">
        <f t="shared" si="6"/>
        <v>0</v>
      </c>
      <c r="J73" t="b">
        <f t="shared" si="7"/>
        <v>0</v>
      </c>
    </row>
    <row r="74" spans="1:10" ht="12.75">
      <c r="A74" t="s">
        <v>71</v>
      </c>
      <c r="C74">
        <v>43.5</v>
      </c>
      <c r="D74">
        <v>46.4</v>
      </c>
      <c r="E74">
        <v>130</v>
      </c>
      <c r="F74">
        <f>VLOOKUP(A74,'[1]gdp'!$A$1:$D$205,4,TRUE)</f>
        <v>96</v>
      </c>
      <c r="G74" t="b">
        <f t="shared" si="4"/>
        <v>1</v>
      </c>
      <c r="H74" t="b">
        <f t="shared" si="5"/>
        <v>0</v>
      </c>
      <c r="I74" t="b">
        <f t="shared" si="6"/>
        <v>0</v>
      </c>
      <c r="J74" t="b">
        <f t="shared" si="7"/>
        <v>0</v>
      </c>
    </row>
    <row r="75" spans="1:10" ht="12.75">
      <c r="A75" t="s">
        <v>72</v>
      </c>
      <c r="C75">
        <v>61.1</v>
      </c>
      <c r="D75">
        <v>67.9</v>
      </c>
      <c r="E75">
        <v>58</v>
      </c>
      <c r="F75">
        <f>VLOOKUP(A75,'[1]gdp'!$A$1:$D$205,4,TRUE)</f>
        <v>881</v>
      </c>
      <c r="G75" t="b">
        <f t="shared" si="4"/>
        <v>0</v>
      </c>
      <c r="H75" t="b">
        <f t="shared" si="5"/>
        <v>0</v>
      </c>
      <c r="I75" t="b">
        <f t="shared" si="6"/>
        <v>0</v>
      </c>
      <c r="J75" t="b">
        <f t="shared" si="7"/>
        <v>0</v>
      </c>
    </row>
    <row r="76" spans="1:10" ht="12.75">
      <c r="A76" t="s">
        <v>73</v>
      </c>
      <c r="C76">
        <v>51.4</v>
      </c>
      <c r="D76">
        <v>56.2</v>
      </c>
      <c r="E76">
        <v>68</v>
      </c>
      <c r="F76">
        <f>VLOOKUP(A76,'[1]gdp'!$A$1:$D$205,4,TRUE)</f>
        <v>398</v>
      </c>
      <c r="G76" t="b">
        <f t="shared" si="4"/>
        <v>0</v>
      </c>
      <c r="H76" t="b">
        <f t="shared" si="5"/>
        <v>0</v>
      </c>
      <c r="I76" t="b">
        <f t="shared" si="6"/>
        <v>0</v>
      </c>
      <c r="J76" t="b">
        <f t="shared" si="7"/>
        <v>0</v>
      </c>
    </row>
    <row r="77" spans="1:10" ht="12.75">
      <c r="A77" t="s">
        <v>74</v>
      </c>
      <c r="C77">
        <v>67.5</v>
      </c>
      <c r="D77">
        <v>72.3</v>
      </c>
      <c r="E77">
        <v>35</v>
      </c>
      <c r="F77">
        <f>VLOOKUP(A77,'[1]gdp'!$A$1:$D$205,4,TRUE)</f>
        <v>785</v>
      </c>
      <c r="G77" t="b">
        <f t="shared" si="4"/>
        <v>0</v>
      </c>
      <c r="H77" t="b">
        <f t="shared" si="5"/>
        <v>0</v>
      </c>
      <c r="I77" t="b">
        <f t="shared" si="6"/>
        <v>0</v>
      </c>
      <c r="J77" t="b">
        <f t="shared" si="7"/>
        <v>0</v>
      </c>
    </row>
    <row r="78" spans="1:10" ht="12.75">
      <c r="A78" t="s">
        <v>75</v>
      </c>
      <c r="C78">
        <v>66.8</v>
      </c>
      <c r="D78">
        <v>74.9</v>
      </c>
      <c r="E78">
        <v>10</v>
      </c>
      <c r="F78">
        <f>VLOOKUP(A78,'[1]gdp'!$A$1:$D$205,4,TRUE)</f>
        <v>4502</v>
      </c>
      <c r="G78" t="b">
        <f t="shared" si="4"/>
        <v>0</v>
      </c>
      <c r="H78" t="b">
        <f t="shared" si="5"/>
        <v>0</v>
      </c>
      <c r="I78" t="b">
        <f t="shared" si="6"/>
        <v>0</v>
      </c>
      <c r="J78" t="b">
        <f t="shared" si="7"/>
        <v>0</v>
      </c>
    </row>
    <row r="79" spans="1:10" ht="12.75">
      <c r="A79" t="s">
        <v>76</v>
      </c>
      <c r="C79">
        <v>76.8</v>
      </c>
      <c r="D79">
        <v>81.3</v>
      </c>
      <c r="E79">
        <v>5</v>
      </c>
      <c r="F79">
        <f>VLOOKUP(A79,'[1]gdp'!$A$1:$D$205,4,TRUE)</f>
        <v>27181</v>
      </c>
      <c r="G79" t="b">
        <f t="shared" si="4"/>
        <v>0</v>
      </c>
      <c r="H79" t="b">
        <f t="shared" si="5"/>
        <v>0</v>
      </c>
      <c r="I79" t="b">
        <f t="shared" si="6"/>
        <v>0</v>
      </c>
      <c r="J79" t="b">
        <f t="shared" si="7"/>
        <v>0</v>
      </c>
    </row>
    <row r="80" spans="1:10" ht="12.75">
      <c r="A80" t="s">
        <v>77</v>
      </c>
      <c r="C80">
        <v>62.3</v>
      </c>
      <c r="D80">
        <v>62.9</v>
      </c>
      <c r="E80">
        <v>72</v>
      </c>
      <c r="F80">
        <f>VLOOKUP(A80,'[1]gdp'!$A$1:$D$205,4,TRUE)</f>
        <v>402</v>
      </c>
      <c r="G80" t="b">
        <f t="shared" si="4"/>
        <v>0</v>
      </c>
      <c r="H80" t="b">
        <f t="shared" si="5"/>
        <v>0</v>
      </c>
      <c r="I80" t="b">
        <f t="shared" si="6"/>
        <v>0</v>
      </c>
      <c r="J80" t="b">
        <f t="shared" si="7"/>
        <v>0</v>
      </c>
    </row>
    <row r="81" spans="1:10" ht="12.75">
      <c r="A81" t="s">
        <v>78</v>
      </c>
      <c r="C81">
        <v>63.3</v>
      </c>
      <c r="D81">
        <v>67</v>
      </c>
      <c r="E81">
        <v>48</v>
      </c>
      <c r="F81">
        <f>VLOOKUP(A81,'[1]gdp'!$A$1:$D$205,4,TRUE)</f>
        <v>1055</v>
      </c>
      <c r="G81" t="b">
        <f t="shared" si="4"/>
        <v>0</v>
      </c>
      <c r="H81" t="b">
        <f t="shared" si="5"/>
        <v>0</v>
      </c>
      <c r="I81" t="b">
        <f t="shared" si="6"/>
        <v>0</v>
      </c>
      <c r="J81" t="b">
        <f t="shared" si="7"/>
        <v>0</v>
      </c>
    </row>
    <row r="82" spans="1:10" ht="12.75">
      <c r="A82" t="s">
        <v>79</v>
      </c>
      <c r="C82">
        <v>68.5</v>
      </c>
      <c r="D82">
        <v>70</v>
      </c>
      <c r="E82">
        <v>35</v>
      </c>
      <c r="F82">
        <f>VLOOKUP(A82,'[1]gdp'!$A$1:$D$205,4,TRUE)</f>
        <v>2466</v>
      </c>
      <c r="G82" t="b">
        <f t="shared" si="4"/>
        <v>0</v>
      </c>
      <c r="H82" t="b">
        <f t="shared" si="5"/>
        <v>0</v>
      </c>
      <c r="I82" t="b">
        <f t="shared" si="6"/>
        <v>0</v>
      </c>
      <c r="J82" t="b">
        <f t="shared" si="7"/>
        <v>0</v>
      </c>
    </row>
    <row r="83" spans="1:10" ht="12.75">
      <c r="A83" t="s">
        <v>80</v>
      </c>
      <c r="C83">
        <v>60.9</v>
      </c>
      <c r="D83">
        <v>63.9</v>
      </c>
      <c r="E83">
        <v>95</v>
      </c>
      <c r="F83">
        <f>VLOOKUP(A83,'[1]gdp'!$A$1:$D$205,4,TRUE)</f>
        <v>7037</v>
      </c>
      <c r="G83" t="b">
        <f t="shared" si="4"/>
        <v>0</v>
      </c>
      <c r="H83" t="b">
        <f t="shared" si="5"/>
        <v>0</v>
      </c>
      <c r="I83" t="b">
        <f t="shared" si="6"/>
        <v>0</v>
      </c>
      <c r="J83" t="b">
        <f t="shared" si="7"/>
        <v>0</v>
      </c>
    </row>
    <row r="84" spans="1:10" ht="12.75">
      <c r="A84" t="s">
        <v>81</v>
      </c>
      <c r="C84">
        <v>73.6</v>
      </c>
      <c r="D84">
        <v>79.2</v>
      </c>
      <c r="E84">
        <v>7</v>
      </c>
      <c r="F84">
        <f>VLOOKUP(A84,'[1]gdp'!$A$1:$D$205,4,TRUE)</f>
        <v>20603</v>
      </c>
      <c r="G84" t="b">
        <f t="shared" si="4"/>
        <v>0</v>
      </c>
      <c r="H84" t="b">
        <f t="shared" si="5"/>
        <v>0</v>
      </c>
      <c r="I84" t="b">
        <f t="shared" si="6"/>
        <v>0</v>
      </c>
      <c r="J84" t="b">
        <f t="shared" si="7"/>
        <v>0</v>
      </c>
    </row>
    <row r="85" spans="1:10" ht="12.75">
      <c r="A85" t="s">
        <v>82</v>
      </c>
      <c r="C85">
        <v>75.7</v>
      </c>
      <c r="D85">
        <v>79.7</v>
      </c>
      <c r="E85">
        <v>8</v>
      </c>
      <c r="F85">
        <f>VLOOKUP(A85,'[1]gdp'!$A$1:$D$205,4,TRUE)</f>
        <v>15800</v>
      </c>
      <c r="G85" t="b">
        <f t="shared" si="4"/>
        <v>0</v>
      </c>
      <c r="H85" t="b">
        <f t="shared" si="5"/>
        <v>0</v>
      </c>
      <c r="I85" t="b">
        <f t="shared" si="6"/>
        <v>0</v>
      </c>
      <c r="J85" t="b">
        <f t="shared" si="7"/>
        <v>0</v>
      </c>
    </row>
    <row r="86" spans="1:10" ht="12.75">
      <c r="A86" t="s">
        <v>83</v>
      </c>
      <c r="C86">
        <v>75</v>
      </c>
      <c r="D86">
        <v>81.2</v>
      </c>
      <c r="E86">
        <v>7</v>
      </c>
      <c r="F86">
        <f>VLOOKUP(A86,'[1]gdp'!$A$1:$D$205,4,TRUE)</f>
        <v>19962</v>
      </c>
      <c r="G86" t="b">
        <f t="shared" si="4"/>
        <v>0</v>
      </c>
      <c r="H86" t="b">
        <f t="shared" si="5"/>
        <v>0</v>
      </c>
      <c r="I86" t="b">
        <f t="shared" si="6"/>
        <v>0</v>
      </c>
      <c r="J86" t="b">
        <f t="shared" si="7"/>
        <v>0</v>
      </c>
    </row>
    <row r="87" spans="1:10" ht="12.75">
      <c r="A87" t="s">
        <v>84</v>
      </c>
      <c r="C87">
        <v>72.9</v>
      </c>
      <c r="D87">
        <v>76.8</v>
      </c>
      <c r="E87">
        <v>22</v>
      </c>
      <c r="F87">
        <f>VLOOKUP(A87,'[1]gdp'!$A$1:$D$205,4,TRUE)</f>
        <v>2634</v>
      </c>
      <c r="G87" t="b">
        <f t="shared" si="4"/>
        <v>0</v>
      </c>
      <c r="H87" t="b">
        <f t="shared" si="5"/>
        <v>0</v>
      </c>
      <c r="I87" t="b">
        <f t="shared" si="6"/>
        <v>0</v>
      </c>
      <c r="J87" t="b">
        <f t="shared" si="7"/>
        <v>0</v>
      </c>
    </row>
    <row r="88" spans="1:10" ht="12.75">
      <c r="A88" t="s">
        <v>85</v>
      </c>
      <c r="C88">
        <v>76.8</v>
      </c>
      <c r="D88">
        <v>82.9</v>
      </c>
      <c r="E88">
        <v>4</v>
      </c>
      <c r="F88">
        <f>VLOOKUP(A88,'[1]gdp'!$A$1:$D$205,4,TRUE)</f>
        <v>33265</v>
      </c>
      <c r="G88" t="b">
        <f t="shared" si="4"/>
        <v>0</v>
      </c>
      <c r="H88" t="b">
        <f t="shared" si="5"/>
        <v>0</v>
      </c>
      <c r="I88" t="b">
        <f t="shared" si="6"/>
        <v>0</v>
      </c>
      <c r="J88" t="b">
        <f t="shared" si="7"/>
        <v>0</v>
      </c>
    </row>
    <row r="89" spans="1:10" ht="12.75">
      <c r="A89" t="s">
        <v>86</v>
      </c>
      <c r="C89">
        <v>68.9</v>
      </c>
      <c r="D89">
        <v>71.5</v>
      </c>
      <c r="E89">
        <v>26</v>
      </c>
      <c r="F89">
        <f>VLOOKUP(A89,'[1]gdp'!$A$1:$D$205,4,TRUE)</f>
        <v>1306</v>
      </c>
      <c r="G89" t="b">
        <f t="shared" si="4"/>
        <v>0</v>
      </c>
      <c r="H89" t="b">
        <f t="shared" si="5"/>
        <v>0</v>
      </c>
      <c r="I89" t="b">
        <f t="shared" si="6"/>
        <v>0</v>
      </c>
      <c r="J89" t="b">
        <f t="shared" si="7"/>
        <v>0</v>
      </c>
    </row>
    <row r="90" spans="1:10" ht="12.75">
      <c r="A90" t="s">
        <v>87</v>
      </c>
      <c r="C90">
        <v>62.8</v>
      </c>
      <c r="D90">
        <v>72.4</v>
      </c>
      <c r="E90">
        <v>35</v>
      </c>
      <c r="F90">
        <f>VLOOKUP(A90,'[1]gdp'!$A$1:$D$205,4,TRUE)</f>
        <v>1255</v>
      </c>
      <c r="G90" t="b">
        <f t="shared" si="4"/>
        <v>0</v>
      </c>
      <c r="H90" t="b">
        <f t="shared" si="5"/>
        <v>0</v>
      </c>
      <c r="I90" t="b">
        <f t="shared" si="6"/>
        <v>0</v>
      </c>
      <c r="J90" t="b">
        <f t="shared" si="7"/>
        <v>0</v>
      </c>
    </row>
    <row r="91" spans="1:10" ht="12.75">
      <c r="A91" t="s">
        <v>88</v>
      </c>
      <c r="C91">
        <v>51.1</v>
      </c>
      <c r="D91">
        <v>53</v>
      </c>
      <c r="E91">
        <v>66</v>
      </c>
      <c r="F91">
        <f>VLOOKUP(A91,'[1]gdp'!$A$1:$D$205,4,TRUE)</f>
        <v>356</v>
      </c>
      <c r="G91" t="b">
        <f t="shared" si="4"/>
        <v>0</v>
      </c>
      <c r="H91" t="b">
        <f t="shared" si="5"/>
        <v>0</v>
      </c>
      <c r="I91" t="b">
        <f t="shared" si="6"/>
        <v>0</v>
      </c>
      <c r="J91" t="b">
        <f t="shared" si="7"/>
        <v>0</v>
      </c>
    </row>
    <row r="92" spans="1:10" ht="12.75">
      <c r="A92" t="s">
        <v>89</v>
      </c>
      <c r="C92">
        <v>58</v>
      </c>
      <c r="D92">
        <v>63</v>
      </c>
      <c r="E92">
        <v>65</v>
      </c>
      <c r="F92">
        <f>VLOOKUP(A92,'[1]gdp'!$A$1:$D$205,4,TRUE)</f>
        <v>680</v>
      </c>
      <c r="G92" t="b">
        <f t="shared" si="4"/>
        <v>0</v>
      </c>
      <c r="H92" t="b">
        <f t="shared" si="5"/>
        <v>0</v>
      </c>
      <c r="I92" t="b">
        <f t="shared" si="6"/>
        <v>0</v>
      </c>
      <c r="J92" t="b">
        <f t="shared" si="7"/>
        <v>0</v>
      </c>
    </row>
    <row r="93" spans="1:10" ht="12.75">
      <c r="A93" t="s">
        <v>90</v>
      </c>
      <c r="C93">
        <v>68.9</v>
      </c>
      <c r="D93">
        <v>75.1</v>
      </c>
      <c r="E93">
        <v>22</v>
      </c>
      <c r="F93">
        <f>VLOOKUP(A93,'[1]gdp'!$A$1:$D$205,4,TRUE)</f>
        <v>232</v>
      </c>
      <c r="G93" t="b">
        <f t="shared" si="4"/>
        <v>0</v>
      </c>
      <c r="H93" t="b">
        <f t="shared" si="5"/>
        <v>0</v>
      </c>
      <c r="I93" t="b">
        <f t="shared" si="6"/>
        <v>0</v>
      </c>
      <c r="J93" t="b">
        <f t="shared" si="7"/>
        <v>0</v>
      </c>
    </row>
    <row r="94" spans="1:10" ht="12.75">
      <c r="A94" t="s">
        <v>91</v>
      </c>
      <c r="C94">
        <v>68.8</v>
      </c>
      <c r="D94">
        <v>76</v>
      </c>
      <c r="E94">
        <v>10</v>
      </c>
      <c r="F94">
        <f>VLOOKUP(A94,'[1]gdp'!$A$1:$D$205,4,TRUE)</f>
        <v>9677</v>
      </c>
      <c r="G94" t="b">
        <f t="shared" si="4"/>
        <v>0</v>
      </c>
      <c r="H94" t="b">
        <f t="shared" si="5"/>
        <v>0</v>
      </c>
      <c r="I94" t="b">
        <f t="shared" si="6"/>
        <v>0</v>
      </c>
      <c r="J94" t="b">
        <f t="shared" si="7"/>
        <v>0</v>
      </c>
    </row>
    <row r="95" spans="1:10" ht="12.75">
      <c r="A95" t="s">
        <v>92</v>
      </c>
      <c r="C95">
        <v>74.1</v>
      </c>
      <c r="D95">
        <v>78.2</v>
      </c>
      <c r="E95">
        <v>12</v>
      </c>
      <c r="F95">
        <f>VLOOKUP(A95,'[1]gdp'!$A$1:$D$205,4,TRUE)</f>
        <v>17533</v>
      </c>
      <c r="G95" t="b">
        <f t="shared" si="4"/>
        <v>0</v>
      </c>
      <c r="H95" t="b">
        <f t="shared" si="5"/>
        <v>0</v>
      </c>
      <c r="I95" t="b">
        <f t="shared" si="6"/>
        <v>0</v>
      </c>
      <c r="J95" t="b">
        <f t="shared" si="7"/>
        <v>0</v>
      </c>
    </row>
    <row r="96" spans="1:10" ht="12.75">
      <c r="A96" t="s">
        <v>93</v>
      </c>
      <c r="C96">
        <v>63.3</v>
      </c>
      <c r="D96">
        <v>71.9</v>
      </c>
      <c r="E96">
        <v>40</v>
      </c>
      <c r="F96">
        <f>VLOOKUP(A96,'[1]gdp'!$A$1:$D$205,4,TRUE)</f>
        <v>17533</v>
      </c>
      <c r="G96" t="b">
        <f t="shared" si="4"/>
        <v>0</v>
      </c>
      <c r="H96" t="b">
        <f t="shared" si="5"/>
        <v>0</v>
      </c>
      <c r="I96" t="b">
        <f t="shared" si="6"/>
        <v>0</v>
      </c>
      <c r="J96" t="b">
        <f t="shared" si="7"/>
        <v>0</v>
      </c>
    </row>
    <row r="97" spans="1:10" ht="12.75">
      <c r="A97" t="s">
        <v>94</v>
      </c>
      <c r="C97">
        <v>52</v>
      </c>
      <c r="D97">
        <v>54.5</v>
      </c>
      <c r="E97">
        <v>93</v>
      </c>
      <c r="F97">
        <f>VLOOKUP(A97,'[1]gdp'!$A$1:$D$205,4,TRUE)</f>
        <v>348</v>
      </c>
      <c r="G97" t="b">
        <f t="shared" si="4"/>
        <v>0</v>
      </c>
      <c r="H97" t="b">
        <f t="shared" si="5"/>
        <v>0</v>
      </c>
      <c r="I97" t="b">
        <f t="shared" si="6"/>
        <v>0</v>
      </c>
      <c r="J97" t="b">
        <f t="shared" si="7"/>
        <v>0</v>
      </c>
    </row>
    <row r="98" spans="1:10" ht="12.75">
      <c r="A98" t="s">
        <v>95</v>
      </c>
      <c r="C98">
        <v>62.4</v>
      </c>
      <c r="D98">
        <v>74.4</v>
      </c>
      <c r="E98">
        <v>18</v>
      </c>
      <c r="F98">
        <f>VLOOKUP(A98,'[1]gdp'!$A$1:$D$205,4,TRUE)</f>
        <v>2246</v>
      </c>
      <c r="G98" t="b">
        <f t="shared" si="4"/>
        <v>0</v>
      </c>
      <c r="H98" t="b">
        <f t="shared" si="5"/>
        <v>0</v>
      </c>
      <c r="I98" t="b">
        <f t="shared" si="6"/>
        <v>0</v>
      </c>
      <c r="J98" t="b">
        <f t="shared" si="7"/>
        <v>0</v>
      </c>
    </row>
    <row r="99" spans="1:10" ht="12.75">
      <c r="A99" t="s">
        <v>96</v>
      </c>
      <c r="C99">
        <v>68.1</v>
      </c>
      <c r="D99">
        <v>71.7</v>
      </c>
      <c r="E99">
        <v>29</v>
      </c>
      <c r="F99">
        <f>VLOOKUP(A99,'[1]gdp'!$A$1:$D$205,4,TRUE)</f>
        <v>4546</v>
      </c>
      <c r="G99" t="b">
        <f t="shared" si="4"/>
        <v>0</v>
      </c>
      <c r="H99" t="b">
        <f t="shared" si="5"/>
        <v>0</v>
      </c>
      <c r="I99" t="b">
        <f t="shared" si="6"/>
        <v>0</v>
      </c>
      <c r="J99" t="b">
        <f t="shared" si="7"/>
        <v>0</v>
      </c>
    </row>
    <row r="100" spans="1:10" ht="12.75">
      <c r="A100" t="s">
        <v>97</v>
      </c>
      <c r="C100">
        <v>54.7</v>
      </c>
      <c r="D100">
        <v>57.3</v>
      </c>
      <c r="E100">
        <v>93</v>
      </c>
      <c r="F100">
        <f>VLOOKUP(A100,'[1]gdp'!$A$1:$D$205,4,TRUE)</f>
        <v>505</v>
      </c>
      <c r="G100" t="b">
        <f t="shared" si="4"/>
        <v>0</v>
      </c>
      <c r="H100" t="b">
        <f t="shared" si="5"/>
        <v>0</v>
      </c>
      <c r="I100" t="b">
        <f t="shared" si="6"/>
        <v>0</v>
      </c>
      <c r="J100" t="b">
        <f t="shared" si="7"/>
        <v>0</v>
      </c>
    </row>
    <row r="101" spans="1:10" ht="12.75">
      <c r="A101" t="s">
        <v>98</v>
      </c>
      <c r="C101">
        <v>46.1</v>
      </c>
      <c r="D101">
        <v>48.5</v>
      </c>
      <c r="E101">
        <v>116</v>
      </c>
      <c r="F101">
        <f>VLOOKUP(A101,'[1]gdp'!$A$1:$D$205,4,TRUE)</f>
        <v>1242</v>
      </c>
      <c r="G101" t="b">
        <f t="shared" si="4"/>
        <v>1</v>
      </c>
      <c r="H101" t="b">
        <f t="shared" si="5"/>
        <v>0</v>
      </c>
      <c r="I101" t="b">
        <f t="shared" si="6"/>
        <v>0</v>
      </c>
      <c r="J101" t="b">
        <f t="shared" si="7"/>
        <v>0</v>
      </c>
    </row>
    <row r="102" spans="1:10" ht="12.75">
      <c r="A102" t="s">
        <v>99</v>
      </c>
      <c r="C102">
        <v>68.3</v>
      </c>
      <c r="D102">
        <v>72.2</v>
      </c>
      <c r="E102">
        <v>28</v>
      </c>
      <c r="F102">
        <f>VLOOKUP(A102,'[1]gdp'!$A$1:$D$205,4,TRUE)</f>
        <v>5621</v>
      </c>
      <c r="G102" t="b">
        <f t="shared" si="4"/>
        <v>0</v>
      </c>
      <c r="H102" t="b">
        <f t="shared" si="5"/>
        <v>0</v>
      </c>
      <c r="I102" t="b">
        <f t="shared" si="6"/>
        <v>0</v>
      </c>
      <c r="J102" t="b">
        <f t="shared" si="7"/>
        <v>0</v>
      </c>
    </row>
    <row r="103" spans="1:10" ht="12.75">
      <c r="A103" t="s">
        <v>100</v>
      </c>
      <c r="C103">
        <v>66.1</v>
      </c>
      <c r="D103">
        <v>72.9</v>
      </c>
      <c r="E103">
        <v>18</v>
      </c>
      <c r="F103">
        <f>VLOOKUP(A103,'[1]gdp'!$A$1:$D$205,4,TRUE)</f>
        <v>35170</v>
      </c>
      <c r="G103" t="b">
        <f t="shared" si="4"/>
        <v>0</v>
      </c>
      <c r="H103" t="b">
        <f t="shared" si="5"/>
        <v>0</v>
      </c>
      <c r="I103" t="b">
        <f t="shared" si="6"/>
        <v>0</v>
      </c>
      <c r="J103" t="b">
        <f t="shared" si="7"/>
        <v>0</v>
      </c>
    </row>
    <row r="104" spans="1:10" ht="12.75">
      <c r="A104" t="s">
        <v>101</v>
      </c>
      <c r="C104">
        <v>64.3</v>
      </c>
      <c r="D104">
        <v>75.6</v>
      </c>
      <c r="E104">
        <v>21</v>
      </c>
      <c r="F104">
        <f>VLOOKUP(A104,'[1]gdp'!$A$1:$D$205,4,TRUE)</f>
        <v>2578</v>
      </c>
      <c r="G104" t="b">
        <f t="shared" si="4"/>
        <v>0</v>
      </c>
      <c r="H104" t="b">
        <f t="shared" si="5"/>
        <v>0</v>
      </c>
      <c r="I104" t="b">
        <f t="shared" si="6"/>
        <v>0</v>
      </c>
      <c r="J104" t="b">
        <f t="shared" si="7"/>
        <v>0</v>
      </c>
    </row>
    <row r="105" spans="1:10" ht="12.75">
      <c r="A105" t="s">
        <v>102</v>
      </c>
      <c r="C105">
        <v>73.3</v>
      </c>
      <c r="D105">
        <v>79.9</v>
      </c>
      <c r="E105">
        <v>7</v>
      </c>
      <c r="F105">
        <f>VLOOKUP(A105,'[1]gdp'!$A$1:$D$205,4,TRUE)</f>
        <v>37785</v>
      </c>
      <c r="G105" t="b">
        <f t="shared" si="4"/>
        <v>0</v>
      </c>
      <c r="H105" t="b">
        <f t="shared" si="5"/>
        <v>0</v>
      </c>
      <c r="I105" t="b">
        <f t="shared" si="6"/>
        <v>0</v>
      </c>
      <c r="J105" t="b">
        <f t="shared" si="7"/>
        <v>0</v>
      </c>
    </row>
    <row r="106" spans="1:10" ht="12.75">
      <c r="A106" t="s">
        <v>103</v>
      </c>
      <c r="C106">
        <v>56</v>
      </c>
      <c r="D106">
        <v>59</v>
      </c>
      <c r="E106">
        <v>82</v>
      </c>
      <c r="F106">
        <f>VLOOKUP(A106,'[1]gdp'!$A$1:$D$205,4,TRUE)</f>
        <v>122</v>
      </c>
      <c r="G106" t="b">
        <f t="shared" si="4"/>
        <v>0</v>
      </c>
      <c r="H106" t="b">
        <f t="shared" si="5"/>
        <v>0</v>
      </c>
      <c r="I106" t="b">
        <f t="shared" si="6"/>
        <v>0</v>
      </c>
      <c r="J106" t="b">
        <f t="shared" si="7"/>
        <v>0</v>
      </c>
    </row>
    <row r="107" spans="1:10" ht="12.75">
      <c r="A107" t="s">
        <v>104</v>
      </c>
      <c r="C107">
        <v>38.9</v>
      </c>
      <c r="D107">
        <v>39.6</v>
      </c>
      <c r="E107">
        <v>138</v>
      </c>
      <c r="F107">
        <f>VLOOKUP(A107,'[1]gdp'!$A$1:$D$205,4,TRUE)</f>
        <v>234</v>
      </c>
      <c r="G107" t="b">
        <f t="shared" si="4"/>
        <v>0</v>
      </c>
      <c r="H107" t="b">
        <f t="shared" si="5"/>
        <v>0</v>
      </c>
      <c r="I107" t="b">
        <f t="shared" si="6"/>
        <v>0</v>
      </c>
      <c r="J107" t="b">
        <f t="shared" si="7"/>
        <v>1</v>
      </c>
    </row>
    <row r="108" spans="1:10" ht="12.75">
      <c r="A108" t="s">
        <v>105</v>
      </c>
      <c r="C108">
        <v>69.9</v>
      </c>
      <c r="D108">
        <v>74.3</v>
      </c>
      <c r="E108">
        <v>11</v>
      </c>
      <c r="F108">
        <f>VLOOKUP(A108,'[1]gdp'!$A$1:$D$205,4,TRUE)</f>
        <v>4665</v>
      </c>
      <c r="G108" t="b">
        <f t="shared" si="4"/>
        <v>0</v>
      </c>
      <c r="H108" t="b">
        <f t="shared" si="5"/>
        <v>0</v>
      </c>
      <c r="I108" t="b">
        <f t="shared" si="6"/>
        <v>0</v>
      </c>
      <c r="J108" t="b">
        <f t="shared" si="7"/>
        <v>0</v>
      </c>
    </row>
    <row r="109" spans="1:10" ht="12.75">
      <c r="A109" t="s">
        <v>106</v>
      </c>
      <c r="C109">
        <v>65.7</v>
      </c>
      <c r="D109">
        <v>63.3</v>
      </c>
      <c r="E109">
        <v>50</v>
      </c>
      <c r="F109">
        <f>VLOOKUP(A109,'[1]gdp'!$A$1:$D$205,4,TRUE)</f>
        <v>1325</v>
      </c>
      <c r="G109" t="b">
        <f t="shared" si="4"/>
        <v>0</v>
      </c>
      <c r="H109" t="b">
        <f t="shared" si="5"/>
        <v>0</v>
      </c>
      <c r="I109" t="b">
        <f t="shared" si="6"/>
        <v>0</v>
      </c>
      <c r="J109" t="b">
        <f t="shared" si="7"/>
        <v>0</v>
      </c>
    </row>
    <row r="110" spans="1:10" ht="12.75">
      <c r="A110" t="s">
        <v>107</v>
      </c>
      <c r="C110">
        <v>52</v>
      </c>
      <c r="D110">
        <v>54.6</v>
      </c>
      <c r="E110">
        <v>118</v>
      </c>
      <c r="F110">
        <f>VLOOKUP(A110,'[1]gdp'!$A$1:$D$205,4,TRUE)</f>
        <v>244</v>
      </c>
      <c r="G110" t="b">
        <f t="shared" si="4"/>
        <v>0</v>
      </c>
      <c r="H110" t="b">
        <f t="shared" si="5"/>
        <v>0</v>
      </c>
      <c r="I110" t="b">
        <f t="shared" si="6"/>
        <v>0</v>
      </c>
      <c r="J110" t="b">
        <f t="shared" si="7"/>
        <v>0</v>
      </c>
    </row>
    <row r="111" spans="1:10" ht="12.75">
      <c r="A111" t="s">
        <v>108</v>
      </c>
      <c r="C111">
        <v>74.9</v>
      </c>
      <c r="D111">
        <v>79.3</v>
      </c>
      <c r="E111">
        <v>8</v>
      </c>
      <c r="F111">
        <f>VLOOKUP(A111,'[1]gdp'!$A$1:$D$205,4,TRUE)</f>
        <v>8718</v>
      </c>
      <c r="G111" t="b">
        <f t="shared" si="4"/>
        <v>0</v>
      </c>
      <c r="H111" t="b">
        <f t="shared" si="5"/>
        <v>0</v>
      </c>
      <c r="I111" t="b">
        <f t="shared" si="6"/>
        <v>0</v>
      </c>
      <c r="J111" t="b">
        <f t="shared" si="7"/>
        <v>0</v>
      </c>
    </row>
    <row r="112" spans="1:10" ht="12.75">
      <c r="A112" t="s">
        <v>109</v>
      </c>
      <c r="C112">
        <v>59.1</v>
      </c>
      <c r="D112">
        <v>63</v>
      </c>
      <c r="E112">
        <v>30</v>
      </c>
      <c r="F112">
        <f>VLOOKUP(A112,'[1]gdp'!$A$1:$D$205,4,TRUE)</f>
        <v>1661</v>
      </c>
      <c r="G112" t="b">
        <f t="shared" si="4"/>
        <v>0</v>
      </c>
      <c r="H112" t="b">
        <f t="shared" si="5"/>
        <v>0</v>
      </c>
      <c r="I112" t="b">
        <f t="shared" si="6"/>
        <v>0</v>
      </c>
      <c r="J112" t="b">
        <f t="shared" si="7"/>
        <v>0</v>
      </c>
    </row>
    <row r="113" spans="1:10" ht="12.75">
      <c r="A113" t="s">
        <v>110</v>
      </c>
      <c r="C113">
        <v>75.5</v>
      </c>
      <c r="D113">
        <v>82</v>
      </c>
      <c r="E113">
        <v>7</v>
      </c>
      <c r="F113">
        <f>VLOOKUP(A113,'[1]gdp'!$A$1:$D$205,4,TRUE)</f>
        <v>11348</v>
      </c>
      <c r="G113" t="b">
        <f t="shared" si="4"/>
        <v>0</v>
      </c>
      <c r="H113" t="b">
        <f t="shared" si="5"/>
        <v>0</v>
      </c>
      <c r="I113" t="b">
        <f t="shared" si="6"/>
        <v>0</v>
      </c>
      <c r="J113" t="b">
        <f t="shared" si="7"/>
        <v>0</v>
      </c>
    </row>
    <row r="114" spans="1:10" ht="12.75">
      <c r="A114" t="s">
        <v>111</v>
      </c>
      <c r="C114">
        <v>51.9</v>
      </c>
      <c r="D114">
        <v>55.1</v>
      </c>
      <c r="E114">
        <v>92</v>
      </c>
      <c r="F114">
        <f>VLOOKUP(A114,'[1]gdp'!$A$1:$D$205,4,TRUE)</f>
        <v>388</v>
      </c>
      <c r="G114" t="b">
        <f t="shared" si="4"/>
        <v>0</v>
      </c>
      <c r="H114" t="b">
        <f t="shared" si="5"/>
        <v>0</v>
      </c>
      <c r="I114" t="b">
        <f t="shared" si="6"/>
        <v>0</v>
      </c>
      <c r="J114" t="b">
        <f t="shared" si="7"/>
        <v>0</v>
      </c>
    </row>
    <row r="115" spans="1:10" ht="12.75">
      <c r="A115" t="s">
        <v>112</v>
      </c>
      <c r="C115">
        <v>67.9</v>
      </c>
      <c r="D115">
        <v>75.1</v>
      </c>
      <c r="E115">
        <v>15</v>
      </c>
      <c r="F115">
        <f>VLOOKUP(A115,'[1]gdp'!$A$1:$D$205,4,TRUE)</f>
        <v>3688</v>
      </c>
      <c r="G115" t="b">
        <f t="shared" si="4"/>
        <v>0</v>
      </c>
      <c r="H115" t="b">
        <f t="shared" si="5"/>
        <v>0</v>
      </c>
      <c r="I115" t="b">
        <f t="shared" si="6"/>
        <v>0</v>
      </c>
      <c r="J115" t="b">
        <f t="shared" si="7"/>
        <v>0</v>
      </c>
    </row>
    <row r="116" spans="1:10" ht="12.75">
      <c r="A116" t="s">
        <v>113</v>
      </c>
      <c r="C116">
        <v>69.5</v>
      </c>
      <c r="D116">
        <v>75.5</v>
      </c>
      <c r="E116">
        <v>31</v>
      </c>
      <c r="F116">
        <f>VLOOKUP(A116,'[1]gdp'!$A$1:$D$205,4,TRUE)</f>
        <v>4265</v>
      </c>
      <c r="G116" t="b">
        <f t="shared" si="4"/>
        <v>0</v>
      </c>
      <c r="H116" t="b">
        <f t="shared" si="5"/>
        <v>0</v>
      </c>
      <c r="I116" t="b">
        <f t="shared" si="6"/>
        <v>0</v>
      </c>
      <c r="J116" t="b">
        <f t="shared" si="7"/>
        <v>0</v>
      </c>
    </row>
    <row r="117" spans="1:10" ht="12.75">
      <c r="A117" t="s">
        <v>114</v>
      </c>
      <c r="C117">
        <v>64.4</v>
      </c>
      <c r="D117">
        <v>68.8</v>
      </c>
      <c r="E117">
        <v>20</v>
      </c>
      <c r="F117">
        <f>VLOOKUP(A117,'[1]gdp'!$A$1:$D$205,4,TRUE)</f>
        <v>1899</v>
      </c>
      <c r="G117" t="b">
        <f t="shared" si="4"/>
        <v>0</v>
      </c>
      <c r="H117" t="b">
        <f t="shared" si="5"/>
        <v>0</v>
      </c>
      <c r="I117" t="b">
        <f t="shared" si="6"/>
        <v>0</v>
      </c>
      <c r="J117" t="b">
        <f t="shared" si="7"/>
        <v>0</v>
      </c>
    </row>
    <row r="118" spans="1:10" ht="12.75">
      <c r="A118" t="s">
        <v>115</v>
      </c>
      <c r="C118">
        <v>64.4</v>
      </c>
      <c r="D118">
        <v>67.3</v>
      </c>
      <c r="E118">
        <v>51</v>
      </c>
      <c r="F118">
        <f>VLOOKUP(A118,'[1]gdp'!$A$1:$D$205,4,TRUE)</f>
        <v>375</v>
      </c>
      <c r="G118" t="b">
        <f t="shared" si="4"/>
        <v>0</v>
      </c>
      <c r="H118" t="b">
        <f t="shared" si="5"/>
        <v>0</v>
      </c>
      <c r="I118" t="b">
        <f t="shared" si="6"/>
        <v>0</v>
      </c>
      <c r="J118" t="b">
        <f t="shared" si="7"/>
        <v>0</v>
      </c>
    </row>
    <row r="119" spans="1:10" ht="12.75">
      <c r="A119" t="s">
        <v>116</v>
      </c>
      <c r="C119">
        <v>64.8</v>
      </c>
      <c r="D119">
        <v>68.5</v>
      </c>
      <c r="E119">
        <v>51</v>
      </c>
      <c r="F119">
        <f>VLOOKUP(A119,'[1]gdp'!$A$1:$D$205,4,TRUE)</f>
        <v>1246</v>
      </c>
      <c r="G119" t="b">
        <f t="shared" si="4"/>
        <v>0</v>
      </c>
      <c r="H119" t="b">
        <f t="shared" si="5"/>
        <v>0</v>
      </c>
      <c r="I119" t="b">
        <f t="shared" si="6"/>
        <v>0</v>
      </c>
      <c r="J119" t="b">
        <f t="shared" si="7"/>
        <v>0</v>
      </c>
    </row>
    <row r="120" spans="1:10" ht="12.75">
      <c r="A120" t="s">
        <v>117</v>
      </c>
      <c r="C120">
        <v>43.9</v>
      </c>
      <c r="D120">
        <v>46.6</v>
      </c>
      <c r="E120">
        <v>114</v>
      </c>
      <c r="F120">
        <f>VLOOKUP(A120,'[1]gdp'!$A$1:$D$205,4,TRUE)</f>
        <v>94</v>
      </c>
      <c r="G120" t="b">
        <f t="shared" si="4"/>
        <v>1</v>
      </c>
      <c r="H120" t="b">
        <f t="shared" si="5"/>
        <v>0</v>
      </c>
      <c r="I120" t="b">
        <f t="shared" si="6"/>
        <v>0</v>
      </c>
      <c r="J120" t="b">
        <f t="shared" si="7"/>
        <v>0</v>
      </c>
    </row>
    <row r="121" spans="1:10" ht="12.75">
      <c r="A121" t="s">
        <v>118</v>
      </c>
      <c r="C121">
        <v>58.5</v>
      </c>
      <c r="D121">
        <v>61.8</v>
      </c>
      <c r="E121">
        <v>79</v>
      </c>
      <c r="F121">
        <f>VLOOKUP(A121,'[1]gdp'!$A$1:$D$205,4,TRUE)</f>
        <v>274</v>
      </c>
      <c r="G121" t="b">
        <f t="shared" si="4"/>
        <v>0</v>
      </c>
      <c r="H121" t="b">
        <f t="shared" si="5"/>
        <v>0</v>
      </c>
      <c r="I121" t="b">
        <f t="shared" si="6"/>
        <v>0</v>
      </c>
      <c r="J121" t="b">
        <f t="shared" si="7"/>
        <v>0</v>
      </c>
    </row>
    <row r="122" spans="1:10" ht="12.75">
      <c r="A122" t="s">
        <v>119</v>
      </c>
      <c r="C122">
        <v>51.8</v>
      </c>
      <c r="D122">
        <v>53</v>
      </c>
      <c r="E122">
        <v>65</v>
      </c>
      <c r="F122">
        <f>VLOOKUP(A122,'[1]gdp'!$A$1:$D$205,4,TRUE)</f>
        <v>2046</v>
      </c>
      <c r="G122" t="b">
        <f t="shared" si="4"/>
        <v>0</v>
      </c>
      <c r="H122" t="b">
        <f t="shared" si="5"/>
        <v>0</v>
      </c>
      <c r="I122" t="b">
        <f t="shared" si="6"/>
        <v>0</v>
      </c>
      <c r="J122" t="b">
        <f t="shared" si="7"/>
        <v>0</v>
      </c>
    </row>
    <row r="123" spans="1:10" ht="12.75">
      <c r="A123" t="s">
        <v>120</v>
      </c>
      <c r="C123">
        <v>57.6</v>
      </c>
      <c r="D123">
        <v>57.1</v>
      </c>
      <c r="E123">
        <v>83</v>
      </c>
      <c r="F123">
        <f>VLOOKUP(A123,'[1]gdp'!$A$1:$D$205,4,TRUE)</f>
        <v>217</v>
      </c>
      <c r="G123" t="b">
        <f t="shared" si="4"/>
        <v>0</v>
      </c>
      <c r="H123" t="b">
        <f t="shared" si="5"/>
        <v>0</v>
      </c>
      <c r="I123" t="b">
        <f t="shared" si="6"/>
        <v>0</v>
      </c>
      <c r="J123" t="b">
        <f t="shared" si="7"/>
        <v>0</v>
      </c>
    </row>
    <row r="124" spans="1:10" ht="12.75">
      <c r="A124" t="s">
        <v>121</v>
      </c>
      <c r="C124">
        <v>75</v>
      </c>
      <c r="D124">
        <v>80.7</v>
      </c>
      <c r="E124">
        <v>6</v>
      </c>
      <c r="F124">
        <f>VLOOKUP(A124,'[1]gdp'!$A$1:$D$205,4,TRUE)</f>
        <v>23270</v>
      </c>
      <c r="G124" t="b">
        <f t="shared" si="4"/>
        <v>0</v>
      </c>
      <c r="H124" t="b">
        <f t="shared" si="5"/>
        <v>0</v>
      </c>
      <c r="I124" t="b">
        <f t="shared" si="6"/>
        <v>0</v>
      </c>
      <c r="J124" t="b">
        <f t="shared" si="7"/>
        <v>0</v>
      </c>
    </row>
    <row r="125" spans="1:10" ht="12.75">
      <c r="A125" t="s">
        <v>122</v>
      </c>
      <c r="C125">
        <v>72.5</v>
      </c>
      <c r="D125">
        <v>78.4</v>
      </c>
      <c r="E125">
        <v>14</v>
      </c>
      <c r="F125">
        <f>VLOOKUP(A125,'[1]gdp'!$A$1:$D$205,4,TRUE)</f>
        <v>13841</v>
      </c>
      <c r="G125" t="b">
        <f t="shared" si="4"/>
        <v>0</v>
      </c>
      <c r="H125" t="b">
        <f t="shared" si="5"/>
        <v>0</v>
      </c>
      <c r="I125" t="b">
        <f t="shared" si="6"/>
        <v>0</v>
      </c>
      <c r="J125" t="b">
        <f t="shared" si="7"/>
        <v>0</v>
      </c>
    </row>
    <row r="126" spans="1:10" ht="12.75">
      <c r="A126" t="s">
        <v>123</v>
      </c>
      <c r="C126">
        <v>69.2</v>
      </c>
      <c r="D126">
        <v>76.3</v>
      </c>
      <c r="E126">
        <v>11</v>
      </c>
      <c r="F126">
        <f>VLOOKUP(A126,'[1]gdp'!$A$1:$D$205,4,TRUE)</f>
        <v>17623</v>
      </c>
      <c r="G126" t="b">
        <f t="shared" si="4"/>
        <v>0</v>
      </c>
      <c r="H126" t="b">
        <f t="shared" si="5"/>
        <v>0</v>
      </c>
      <c r="I126" t="b">
        <f t="shared" si="6"/>
        <v>0</v>
      </c>
      <c r="J126" t="b">
        <f t="shared" si="7"/>
        <v>0</v>
      </c>
    </row>
    <row r="127" spans="1:10" ht="12.75">
      <c r="A127" t="s">
        <v>124</v>
      </c>
      <c r="C127">
        <v>74.1</v>
      </c>
      <c r="D127">
        <v>79.7</v>
      </c>
      <c r="E127">
        <v>7</v>
      </c>
      <c r="F127">
        <f>VLOOKUP(A127,'[1]gdp'!$A$1:$D$205,4,TRUE)</f>
        <v>17359</v>
      </c>
      <c r="G127" t="b">
        <f t="shared" si="4"/>
        <v>0</v>
      </c>
      <c r="H127" t="b">
        <f t="shared" si="5"/>
        <v>0</v>
      </c>
      <c r="I127" t="b">
        <f t="shared" si="6"/>
        <v>0</v>
      </c>
      <c r="J127" t="b">
        <f t="shared" si="7"/>
        <v>0</v>
      </c>
    </row>
    <row r="128" spans="1:10" ht="12.75">
      <c r="A128" t="s">
        <v>125</v>
      </c>
      <c r="C128">
        <v>65.8</v>
      </c>
      <c r="D128">
        <v>70.6</v>
      </c>
      <c r="E128">
        <v>43</v>
      </c>
      <c r="F128">
        <f>VLOOKUP(A128,'[1]gdp'!$A$1:$D$205,4,TRUE)</f>
        <v>431</v>
      </c>
      <c r="G128" t="b">
        <f t="shared" si="4"/>
        <v>0</v>
      </c>
      <c r="H128" t="b">
        <f t="shared" si="5"/>
        <v>0</v>
      </c>
      <c r="I128" t="b">
        <f t="shared" si="6"/>
        <v>0</v>
      </c>
      <c r="J128" t="b">
        <f t="shared" si="7"/>
        <v>0</v>
      </c>
    </row>
    <row r="129" spans="1:10" ht="12.75">
      <c r="A129" t="s">
        <v>126</v>
      </c>
      <c r="C129">
        <v>46.9</v>
      </c>
      <c r="D129">
        <v>50.1</v>
      </c>
      <c r="E129">
        <v>115</v>
      </c>
      <c r="F129">
        <f>VLOOKUP(A129,'[1]gdp'!$A$1:$D$205,4,TRUE)</f>
        <v>191</v>
      </c>
      <c r="G129" t="b">
        <f t="shared" si="4"/>
        <v>0</v>
      </c>
      <c r="H129" t="b">
        <f t="shared" si="5"/>
        <v>0</v>
      </c>
      <c r="I129" t="b">
        <f t="shared" si="6"/>
        <v>0</v>
      </c>
      <c r="J129" t="b">
        <f t="shared" si="7"/>
        <v>0</v>
      </c>
    </row>
    <row r="130" spans="1:10" ht="12.75">
      <c r="A130" t="s">
        <v>127</v>
      </c>
      <c r="C130">
        <v>48.7</v>
      </c>
      <c r="D130">
        <v>51.5</v>
      </c>
      <c r="E130">
        <v>81</v>
      </c>
      <c r="F130">
        <f>VLOOKUP(A130,'[1]gdp'!$A$1:$D$205,4,TRUE)</f>
        <v>1376</v>
      </c>
      <c r="G130" t="b">
        <f t="shared" si="4"/>
        <v>0</v>
      </c>
      <c r="H130" t="b">
        <f t="shared" si="5"/>
        <v>0</v>
      </c>
      <c r="I130" t="b">
        <f t="shared" si="6"/>
        <v>0</v>
      </c>
      <c r="J130" t="b">
        <f t="shared" si="7"/>
        <v>0</v>
      </c>
    </row>
    <row r="131" spans="1:10" ht="12.75">
      <c r="A131" t="s">
        <v>128</v>
      </c>
      <c r="C131">
        <v>75.2</v>
      </c>
      <c r="D131">
        <v>81.1</v>
      </c>
      <c r="E131">
        <v>5</v>
      </c>
      <c r="F131">
        <f>VLOOKUP(A131,'[1]gdp'!$A$1:$D$205,4,TRUE)</f>
        <v>34890</v>
      </c>
      <c r="G131" t="b">
        <f t="shared" si="4"/>
        <v>0</v>
      </c>
      <c r="H131" t="b">
        <f t="shared" si="5"/>
        <v>0</v>
      </c>
      <c r="I131" t="b">
        <f t="shared" si="6"/>
        <v>0</v>
      </c>
      <c r="J131" t="b">
        <f t="shared" si="7"/>
        <v>0</v>
      </c>
    </row>
    <row r="132" spans="1:10" ht="12.75">
      <c r="A132" t="s">
        <v>129</v>
      </c>
      <c r="C132">
        <v>69.3</v>
      </c>
      <c r="D132">
        <v>73.3</v>
      </c>
      <c r="E132">
        <v>24</v>
      </c>
      <c r="F132">
        <f>VLOOKUP(A132,'[1]gdp'!$A$1:$D$205,4,TRUE)</f>
        <v>34890</v>
      </c>
      <c r="G132" t="b">
        <f aca="true" t="shared" si="8" ref="G132:G195">AND(C132&lt;50,D132&lt;50,C132&gt;40,D132&gt;40)</f>
        <v>0</v>
      </c>
      <c r="H132" t="b">
        <f aca="true" t="shared" si="9" ref="H132:H195">AND(D132&lt;40,C132&lt;50,C132&gt;40)</f>
        <v>0</v>
      </c>
      <c r="I132" t="b">
        <f aca="true" t="shared" si="10" ref="I132:I195">AND(C132&lt;=40,D132&lt;=50,D132&gt;40)</f>
        <v>0</v>
      </c>
      <c r="J132" t="b">
        <f aca="true" t="shared" si="11" ref="J132:J195">AND(C132&lt;=40,D132&lt;=40)</f>
        <v>0</v>
      </c>
    </row>
    <row r="133" spans="1:10" ht="12.75">
      <c r="A133" t="s">
        <v>130</v>
      </c>
      <c r="C133">
        <v>68.9</v>
      </c>
      <c r="D133">
        <v>73.3</v>
      </c>
      <c r="E133">
        <v>25</v>
      </c>
      <c r="F133">
        <f>VLOOKUP(A133,'[1]gdp'!$A$1:$D$205,4,TRUE)</f>
        <v>6751</v>
      </c>
      <c r="G133" t="b">
        <f t="shared" si="8"/>
        <v>0</v>
      </c>
      <c r="H133" t="b">
        <f t="shared" si="9"/>
        <v>0</v>
      </c>
      <c r="I133" t="b">
        <f t="shared" si="10"/>
        <v>0</v>
      </c>
      <c r="J133" t="b">
        <f t="shared" si="11"/>
        <v>0</v>
      </c>
    </row>
    <row r="134" spans="1:10" ht="12.75">
      <c r="A134" t="s">
        <v>131</v>
      </c>
      <c r="C134">
        <v>62.9</v>
      </c>
      <c r="D134">
        <v>65.1</v>
      </c>
      <c r="E134">
        <v>74</v>
      </c>
      <c r="F134">
        <f>VLOOKUP(A134,'[1]gdp'!$A$1:$D$205,4,TRUE)</f>
        <v>466</v>
      </c>
      <c r="G134" t="b">
        <f t="shared" si="8"/>
        <v>0</v>
      </c>
      <c r="H134" t="b">
        <f t="shared" si="9"/>
        <v>0</v>
      </c>
      <c r="I134" t="b">
        <f t="shared" si="10"/>
        <v>0</v>
      </c>
      <c r="J134" t="b">
        <f t="shared" si="11"/>
        <v>0</v>
      </c>
    </row>
    <row r="135" spans="1:10" ht="12.75">
      <c r="A135" t="s">
        <v>132</v>
      </c>
      <c r="C135">
        <v>65</v>
      </c>
      <c r="D135">
        <v>69</v>
      </c>
      <c r="E135">
        <v>28</v>
      </c>
      <c r="F135">
        <f>VLOOKUP(A135,'[1]gdp'!$A$1:$D$205,4,TRUE)</f>
        <v>5811</v>
      </c>
      <c r="G135" t="b">
        <f t="shared" si="8"/>
        <v>0</v>
      </c>
      <c r="H135" t="b">
        <f t="shared" si="9"/>
        <v>0</v>
      </c>
      <c r="I135" t="b">
        <f t="shared" si="10"/>
        <v>0</v>
      </c>
      <c r="J135" t="b">
        <f t="shared" si="11"/>
        <v>0</v>
      </c>
    </row>
    <row r="136" spans="1:10" ht="12.75">
      <c r="A136" t="s">
        <v>133</v>
      </c>
      <c r="C136">
        <v>71.8</v>
      </c>
      <c r="D136">
        <v>76.4</v>
      </c>
      <c r="E136">
        <v>21</v>
      </c>
      <c r="F136">
        <f>VLOOKUP(A136,'[1]gdp'!$A$1:$D$205,4,TRUE)</f>
        <v>3159</v>
      </c>
      <c r="G136" t="b">
        <f t="shared" si="8"/>
        <v>0</v>
      </c>
      <c r="H136" t="b">
        <f t="shared" si="9"/>
        <v>0</v>
      </c>
      <c r="I136" t="b">
        <f t="shared" si="10"/>
        <v>0</v>
      </c>
      <c r="J136" t="b">
        <f t="shared" si="11"/>
        <v>0</v>
      </c>
    </row>
    <row r="137" spans="1:10" ht="12.75">
      <c r="A137" t="s">
        <v>134</v>
      </c>
      <c r="C137">
        <v>57.2</v>
      </c>
      <c r="D137">
        <v>58.7</v>
      </c>
      <c r="E137">
        <v>61</v>
      </c>
      <c r="F137">
        <f>VLOOKUP(A137,'[1]gdp'!$A$1:$D$205,4,TRUE)</f>
        <v>1031</v>
      </c>
      <c r="G137" t="b">
        <f t="shared" si="8"/>
        <v>0</v>
      </c>
      <c r="H137" t="b">
        <f t="shared" si="9"/>
        <v>0</v>
      </c>
      <c r="I137" t="b">
        <f t="shared" si="10"/>
        <v>0</v>
      </c>
      <c r="J137" t="b">
        <f t="shared" si="11"/>
        <v>0</v>
      </c>
    </row>
    <row r="138" spans="1:10" ht="12.75">
      <c r="A138" t="s">
        <v>135</v>
      </c>
      <c r="C138">
        <v>67.5</v>
      </c>
      <c r="D138">
        <v>72</v>
      </c>
      <c r="E138">
        <v>39</v>
      </c>
      <c r="F138">
        <f>VLOOKUP(A138,'[1]gdp'!$A$1:$D$205,4,TRUE)</f>
        <v>1961</v>
      </c>
      <c r="G138" t="b">
        <f t="shared" si="8"/>
        <v>0</v>
      </c>
      <c r="H138" t="b">
        <f t="shared" si="9"/>
        <v>0</v>
      </c>
      <c r="I138" t="b">
        <f t="shared" si="10"/>
        <v>0</v>
      </c>
      <c r="J138" t="b">
        <f t="shared" si="11"/>
        <v>0</v>
      </c>
    </row>
    <row r="139" spans="1:10" ht="12.75">
      <c r="A139" t="s">
        <v>136</v>
      </c>
      <c r="C139">
        <v>65.9</v>
      </c>
      <c r="D139">
        <v>70.9</v>
      </c>
      <c r="E139">
        <v>45</v>
      </c>
      <c r="F139">
        <f>VLOOKUP(A139,'[1]gdp'!$A$1:$D$205,4,TRUE)</f>
        <v>2674</v>
      </c>
      <c r="G139" t="b">
        <f t="shared" si="8"/>
        <v>0</v>
      </c>
      <c r="H139" t="b">
        <f t="shared" si="9"/>
        <v>0</v>
      </c>
      <c r="I139" t="b">
        <f t="shared" si="10"/>
        <v>0</v>
      </c>
      <c r="J139" t="b">
        <f t="shared" si="11"/>
        <v>0</v>
      </c>
    </row>
    <row r="140" spans="1:10" ht="12.75">
      <c r="A140" t="s">
        <v>137</v>
      </c>
      <c r="C140">
        <v>66.5</v>
      </c>
      <c r="D140">
        <v>70.2</v>
      </c>
      <c r="E140">
        <v>35</v>
      </c>
      <c r="F140">
        <f>VLOOKUP(A140,'[1]gdp'!$A$1:$D$205,4,TRUE)</f>
        <v>1151</v>
      </c>
      <c r="G140" t="b">
        <f t="shared" si="8"/>
        <v>0</v>
      </c>
      <c r="H140" t="b">
        <f t="shared" si="9"/>
        <v>0</v>
      </c>
      <c r="I140" t="b">
        <f t="shared" si="10"/>
        <v>0</v>
      </c>
      <c r="J140" t="b">
        <f t="shared" si="11"/>
        <v>0</v>
      </c>
    </row>
    <row r="141" spans="1:10" ht="12.75">
      <c r="A141" t="s">
        <v>138</v>
      </c>
      <c r="C141">
        <v>68.2</v>
      </c>
      <c r="D141">
        <v>76.9</v>
      </c>
      <c r="E141">
        <v>15</v>
      </c>
      <c r="F141">
        <f>VLOOKUP(A141,'[1]gdp'!$A$1:$D$205,4,TRUE)</f>
        <v>3505</v>
      </c>
      <c r="G141" t="b">
        <f t="shared" si="8"/>
        <v>0</v>
      </c>
      <c r="H141" t="b">
        <f t="shared" si="9"/>
        <v>0</v>
      </c>
      <c r="I141" t="b">
        <f t="shared" si="10"/>
        <v>0</v>
      </c>
      <c r="J141" t="b">
        <f t="shared" si="11"/>
        <v>0</v>
      </c>
    </row>
    <row r="142" spans="1:10" ht="12.75">
      <c r="A142" t="s">
        <v>139</v>
      </c>
      <c r="C142">
        <v>71.8</v>
      </c>
      <c r="D142">
        <v>78.8</v>
      </c>
      <c r="E142">
        <v>9</v>
      </c>
      <c r="F142">
        <f>VLOOKUP(A142,'[1]gdp'!$A$1:$D$205,4,TRUE)</f>
        <v>10269</v>
      </c>
      <c r="G142" t="b">
        <f t="shared" si="8"/>
        <v>0</v>
      </c>
      <c r="H142" t="b">
        <f t="shared" si="9"/>
        <v>0</v>
      </c>
      <c r="I142" t="b">
        <f t="shared" si="10"/>
        <v>0</v>
      </c>
      <c r="J142" t="b">
        <f t="shared" si="11"/>
        <v>0</v>
      </c>
    </row>
    <row r="143" spans="1:10" ht="12.75">
      <c r="A143" t="s">
        <v>140</v>
      </c>
      <c r="C143">
        <v>69.4</v>
      </c>
      <c r="D143">
        <v>78.5</v>
      </c>
      <c r="E143">
        <v>12</v>
      </c>
      <c r="F143">
        <f>VLOOKUP(A143,'[1]gdp'!$A$1:$D$205,4,TRUE)</f>
        <v>13362</v>
      </c>
      <c r="G143" t="b">
        <f t="shared" si="8"/>
        <v>0</v>
      </c>
      <c r="H143" t="b">
        <f t="shared" si="9"/>
        <v>0</v>
      </c>
      <c r="I143" t="b">
        <f t="shared" si="10"/>
        <v>0</v>
      </c>
      <c r="J143" t="b">
        <f t="shared" si="11"/>
        <v>0</v>
      </c>
    </row>
    <row r="144" spans="1:10" ht="12.75">
      <c r="A144" t="s">
        <v>141</v>
      </c>
      <c r="C144">
        <v>70</v>
      </c>
      <c r="D144">
        <v>75.4</v>
      </c>
      <c r="E144">
        <v>17</v>
      </c>
      <c r="F144">
        <f>VLOOKUP(A144,'[1]gdp'!$A$1:$D$205,4,TRUE)</f>
        <v>16166</v>
      </c>
      <c r="G144" t="b">
        <f t="shared" si="8"/>
        <v>0</v>
      </c>
      <c r="H144" t="b">
        <f t="shared" si="9"/>
        <v>0</v>
      </c>
      <c r="I144" t="b">
        <f t="shared" si="10"/>
        <v>0</v>
      </c>
      <c r="J144" t="b">
        <f t="shared" si="11"/>
        <v>0</v>
      </c>
    </row>
    <row r="145" spans="1:10" ht="12.75">
      <c r="A145" t="s">
        <v>142</v>
      </c>
      <c r="C145">
        <v>63.5</v>
      </c>
      <c r="D145">
        <v>71.5</v>
      </c>
      <c r="E145">
        <v>29</v>
      </c>
      <c r="F145">
        <f>VLOOKUP(A145,'[1]gdp'!$A$1:$D$205,4,TRUE)</f>
        <v>428</v>
      </c>
      <c r="G145" t="b">
        <f t="shared" si="8"/>
        <v>0</v>
      </c>
      <c r="H145" t="b">
        <f t="shared" si="9"/>
        <v>0</v>
      </c>
      <c r="I145" t="b">
        <f t="shared" si="10"/>
        <v>0</v>
      </c>
      <c r="J145" t="b">
        <f t="shared" si="11"/>
        <v>0</v>
      </c>
    </row>
    <row r="146" spans="1:10" ht="12.75">
      <c r="A146" t="s">
        <v>143</v>
      </c>
      <c r="C146">
        <v>70.9</v>
      </c>
      <c r="D146">
        <v>79.8</v>
      </c>
      <c r="E146">
        <v>9</v>
      </c>
      <c r="F146">
        <f>VLOOKUP(A146,'[1]gdp'!$A$1:$D$205,4,TRUE)</f>
        <v>10767</v>
      </c>
      <c r="G146" t="b">
        <f t="shared" si="8"/>
        <v>0</v>
      </c>
      <c r="H146" t="b">
        <f t="shared" si="9"/>
        <v>0</v>
      </c>
      <c r="I146" t="b">
        <f t="shared" si="10"/>
        <v>0</v>
      </c>
      <c r="J146" t="b">
        <f t="shared" si="11"/>
        <v>0</v>
      </c>
    </row>
    <row r="147" spans="1:10" ht="12.75">
      <c r="A147" t="s">
        <v>144</v>
      </c>
      <c r="C147">
        <v>66.2</v>
      </c>
      <c r="D147">
        <v>73.9</v>
      </c>
      <c r="E147">
        <v>23</v>
      </c>
      <c r="F147">
        <f>VLOOKUP(A147,'[1]gdp'!$A$1:$D$205,4,TRUE)</f>
        <v>1545</v>
      </c>
      <c r="G147" t="b">
        <f t="shared" si="8"/>
        <v>0</v>
      </c>
      <c r="H147" t="b">
        <f t="shared" si="9"/>
        <v>0</v>
      </c>
      <c r="I147" t="b">
        <f t="shared" si="10"/>
        <v>0</v>
      </c>
      <c r="J147" t="b">
        <f t="shared" si="11"/>
        <v>0</v>
      </c>
    </row>
    <row r="148" spans="1:10" ht="12.75">
      <c r="A148" t="s">
        <v>145</v>
      </c>
      <c r="C148">
        <v>60.6</v>
      </c>
      <c r="D148">
        <v>72.8</v>
      </c>
      <c r="E148">
        <v>18</v>
      </c>
      <c r="F148">
        <f>VLOOKUP(A148,'[1]gdp'!$A$1:$D$205,4,TRUE)</f>
        <v>3028</v>
      </c>
      <c r="G148" t="b">
        <f t="shared" si="8"/>
        <v>0</v>
      </c>
      <c r="H148" t="b">
        <f t="shared" si="9"/>
        <v>0</v>
      </c>
      <c r="I148" t="b">
        <f t="shared" si="10"/>
        <v>0</v>
      </c>
      <c r="J148" t="b">
        <f t="shared" si="11"/>
        <v>0</v>
      </c>
    </row>
    <row r="149" spans="1:10" ht="12.75">
      <c r="A149" t="s">
        <v>146</v>
      </c>
      <c r="C149">
        <v>39.4</v>
      </c>
      <c r="D149">
        <v>41.7</v>
      </c>
      <c r="E149">
        <v>124</v>
      </c>
      <c r="F149">
        <f>VLOOKUP(A149,'[1]gdp'!$A$1:$D$205,4,TRUE)</f>
        <v>170</v>
      </c>
      <c r="G149" t="b">
        <f t="shared" si="8"/>
        <v>0</v>
      </c>
      <c r="H149" t="b">
        <f t="shared" si="9"/>
        <v>0</v>
      </c>
      <c r="I149" t="b">
        <f t="shared" si="10"/>
        <v>1</v>
      </c>
      <c r="J149" t="b">
        <f t="shared" si="11"/>
        <v>0</v>
      </c>
    </row>
    <row r="150" spans="1:10" ht="12.75">
      <c r="A150" t="s">
        <v>147</v>
      </c>
      <c r="C150">
        <v>67.4</v>
      </c>
      <c r="D150">
        <v>70.4</v>
      </c>
      <c r="E150">
        <v>24</v>
      </c>
      <c r="F150">
        <f>VLOOKUP(A150,'[1]gdp'!$A$1:$D$205,4,TRUE)</f>
        <v>6405</v>
      </c>
      <c r="G150" t="b">
        <f t="shared" si="8"/>
        <v>0</v>
      </c>
      <c r="H150" t="b">
        <f t="shared" si="9"/>
        <v>0</v>
      </c>
      <c r="I150" t="b">
        <f t="shared" si="10"/>
        <v>0</v>
      </c>
      <c r="J150" t="b">
        <f t="shared" si="11"/>
        <v>0</v>
      </c>
    </row>
    <row r="151" spans="1:10" ht="12.75">
      <c r="A151" t="s">
        <v>148</v>
      </c>
      <c r="C151">
        <v>68</v>
      </c>
      <c r="D151">
        <v>74.8</v>
      </c>
      <c r="E151">
        <v>18</v>
      </c>
      <c r="F151">
        <f>VLOOKUP(A151,'[1]gdp'!$A$1:$D$205,4,TRUE)</f>
        <v>4031</v>
      </c>
      <c r="G151" t="b">
        <f t="shared" si="8"/>
        <v>0</v>
      </c>
      <c r="H151" t="b">
        <f t="shared" si="9"/>
        <v>0</v>
      </c>
      <c r="I151" t="b">
        <f t="shared" si="10"/>
        <v>0</v>
      </c>
      <c r="J151" t="b">
        <f t="shared" si="11"/>
        <v>0</v>
      </c>
    </row>
    <row r="152" spans="1:10" ht="12.75">
      <c r="A152" t="s">
        <v>149</v>
      </c>
      <c r="C152">
        <v>69.3</v>
      </c>
      <c r="D152">
        <v>73.6</v>
      </c>
      <c r="E152">
        <v>23</v>
      </c>
      <c r="F152">
        <f>VLOOKUP(A152,'[1]gdp'!$A$1:$D$205,4,TRUE)</f>
        <v>4031</v>
      </c>
      <c r="G152" t="b">
        <f t="shared" si="8"/>
        <v>0</v>
      </c>
      <c r="H152" t="b">
        <f t="shared" si="9"/>
        <v>0</v>
      </c>
      <c r="I152" t="b">
        <f t="shared" si="10"/>
        <v>0</v>
      </c>
      <c r="J152" t="b">
        <f t="shared" si="11"/>
        <v>0</v>
      </c>
    </row>
    <row r="153" spans="1:10" ht="12.75">
      <c r="A153" t="s">
        <v>150</v>
      </c>
      <c r="C153">
        <v>73.2</v>
      </c>
      <c r="D153">
        <v>79.1</v>
      </c>
      <c r="E153">
        <v>11</v>
      </c>
      <c r="F153">
        <f>VLOOKUP(A153,'[1]gdp'!$A$1:$D$205,4,TRUE)</f>
        <v>19962</v>
      </c>
      <c r="G153" t="b">
        <f t="shared" si="8"/>
        <v>0</v>
      </c>
      <c r="H153" t="b">
        <f t="shared" si="9"/>
        <v>0</v>
      </c>
      <c r="I153" t="b">
        <f t="shared" si="10"/>
        <v>0</v>
      </c>
      <c r="J153" t="b">
        <f t="shared" si="11"/>
        <v>0</v>
      </c>
    </row>
    <row r="154" spans="1:10" ht="12.75">
      <c r="A154" t="s">
        <v>151</v>
      </c>
      <c r="C154">
        <v>69.9</v>
      </c>
      <c r="D154">
        <v>73.4</v>
      </c>
      <c r="E154">
        <v>23</v>
      </c>
      <c r="F154">
        <f>VLOOKUP(A154,'[1]gdp'!$A$1:$D$205,4,TRUE)</f>
        <v>6921</v>
      </c>
      <c r="G154" t="b">
        <f t="shared" si="8"/>
        <v>0</v>
      </c>
      <c r="H154" t="b">
        <f t="shared" si="9"/>
        <v>0</v>
      </c>
      <c r="I154" t="b">
        <f t="shared" si="10"/>
        <v>0</v>
      </c>
      <c r="J154" t="b">
        <f t="shared" si="11"/>
        <v>0</v>
      </c>
    </row>
    <row r="155" spans="1:10" ht="12.75">
      <c r="A155" t="s">
        <v>152</v>
      </c>
      <c r="C155">
        <v>50.5</v>
      </c>
      <c r="D155">
        <v>54.2</v>
      </c>
      <c r="E155">
        <v>63</v>
      </c>
      <c r="F155">
        <f>VLOOKUP(A155,'[1]gdp'!$A$1:$D$205,4,TRUE)</f>
        <v>519</v>
      </c>
      <c r="G155" t="b">
        <f t="shared" si="8"/>
        <v>0</v>
      </c>
      <c r="H155" t="b">
        <f t="shared" si="9"/>
        <v>0</v>
      </c>
      <c r="I155" t="b">
        <f t="shared" si="10"/>
        <v>0</v>
      </c>
      <c r="J155" t="b">
        <f t="shared" si="11"/>
        <v>0</v>
      </c>
    </row>
    <row r="156" spans="1:10" ht="12.75">
      <c r="A156" t="s">
        <v>153</v>
      </c>
      <c r="C156">
        <v>65.3</v>
      </c>
      <c r="D156">
        <v>74.1</v>
      </c>
      <c r="E156">
        <v>7</v>
      </c>
      <c r="F156">
        <f>VLOOKUP(A156,'[1]gdp'!$A$1:$D$205,4,TRUE)</f>
        <v>7304</v>
      </c>
      <c r="G156" t="b">
        <f t="shared" si="8"/>
        <v>0</v>
      </c>
      <c r="H156" t="b">
        <f t="shared" si="9"/>
        <v>0</v>
      </c>
      <c r="I156" t="b">
        <f t="shared" si="10"/>
        <v>0</v>
      </c>
      <c r="J156" t="b">
        <f t="shared" si="11"/>
        <v>0</v>
      </c>
    </row>
    <row r="157" spans="1:10" ht="12.75">
      <c r="A157" t="s">
        <v>154</v>
      </c>
      <c r="C157">
        <v>35.8</v>
      </c>
      <c r="D157">
        <v>38.7</v>
      </c>
      <c r="E157">
        <v>170</v>
      </c>
      <c r="F157">
        <f>VLOOKUP(A157,'[1]gdp'!$A$1:$D$205,4,TRUE)</f>
        <v>260</v>
      </c>
      <c r="G157" t="b">
        <f t="shared" si="8"/>
        <v>0</v>
      </c>
      <c r="H157" t="b">
        <f t="shared" si="9"/>
        <v>0</v>
      </c>
      <c r="I157" t="b">
        <f t="shared" si="10"/>
        <v>0</v>
      </c>
      <c r="J157" t="b">
        <f t="shared" si="11"/>
        <v>1</v>
      </c>
    </row>
    <row r="158" spans="1:10" ht="12.75">
      <c r="A158" t="s">
        <v>155</v>
      </c>
      <c r="C158">
        <v>74.9</v>
      </c>
      <c r="D158">
        <v>79.3</v>
      </c>
      <c r="E158">
        <v>5</v>
      </c>
      <c r="F158">
        <f>VLOOKUP(A158,'[1]gdp'!$A$1:$D$205,4,TRUE)</f>
        <v>28107</v>
      </c>
      <c r="G158" t="b">
        <f t="shared" si="8"/>
        <v>0</v>
      </c>
      <c r="H158" t="b">
        <f t="shared" si="9"/>
        <v>0</v>
      </c>
      <c r="I158" t="b">
        <f t="shared" si="10"/>
        <v>0</v>
      </c>
      <c r="J158" t="b">
        <f t="shared" si="11"/>
        <v>0</v>
      </c>
    </row>
    <row r="159" spans="1:10" ht="12.75">
      <c r="A159" t="s">
        <v>156</v>
      </c>
      <c r="C159">
        <v>69.1</v>
      </c>
      <c r="D159">
        <v>76.7</v>
      </c>
      <c r="E159">
        <v>11</v>
      </c>
      <c r="F159">
        <f>VLOOKUP(A159,'[1]gdp'!$A$1:$D$205,4,TRUE)</f>
        <v>3621</v>
      </c>
      <c r="G159" t="b">
        <f t="shared" si="8"/>
        <v>0</v>
      </c>
      <c r="H159" t="b">
        <f t="shared" si="9"/>
        <v>0</v>
      </c>
      <c r="I159" t="b">
        <f t="shared" si="10"/>
        <v>0</v>
      </c>
      <c r="J159" t="b">
        <f t="shared" si="11"/>
        <v>0</v>
      </c>
    </row>
    <row r="160" spans="1:10" ht="12.75">
      <c r="A160" t="s">
        <v>157</v>
      </c>
      <c r="C160">
        <v>70.6</v>
      </c>
      <c r="D160">
        <v>78.2</v>
      </c>
      <c r="E160">
        <v>7</v>
      </c>
      <c r="F160">
        <f>VLOOKUP(A160,'[1]gdp'!$A$1:$D$205,4,TRUE)</f>
        <v>9122</v>
      </c>
      <c r="G160" t="b">
        <f t="shared" si="8"/>
        <v>0</v>
      </c>
      <c r="H160" t="b">
        <f t="shared" si="9"/>
        <v>0</v>
      </c>
      <c r="I160" t="b">
        <f t="shared" si="10"/>
        <v>0</v>
      </c>
      <c r="J160" t="b">
        <f t="shared" si="11"/>
        <v>0</v>
      </c>
    </row>
    <row r="161" spans="1:10" ht="12.75">
      <c r="A161" t="s">
        <v>158</v>
      </c>
      <c r="C161">
        <v>69.6</v>
      </c>
      <c r="D161">
        <v>73.9</v>
      </c>
      <c r="E161">
        <v>23</v>
      </c>
      <c r="F161">
        <f>VLOOKUP(A161,'[1]gdp'!$A$1:$D$205,4,TRUE)</f>
        <v>845</v>
      </c>
      <c r="G161" t="b">
        <f t="shared" si="8"/>
        <v>0</v>
      </c>
      <c r="H161" t="b">
        <f t="shared" si="9"/>
        <v>0</v>
      </c>
      <c r="I161" t="b">
        <f t="shared" si="10"/>
        <v>0</v>
      </c>
      <c r="J161" t="b">
        <f t="shared" si="11"/>
        <v>0</v>
      </c>
    </row>
    <row r="162" spans="1:10" ht="12.75">
      <c r="A162" t="s">
        <v>159</v>
      </c>
      <c r="C162">
        <v>45.4</v>
      </c>
      <c r="D162">
        <v>48.6</v>
      </c>
      <c r="E162">
        <v>122</v>
      </c>
      <c r="F162">
        <f>VLOOKUP(A162,'[1]gdp'!$A$1:$D$205,4,TRUE)</f>
        <v>169</v>
      </c>
      <c r="G162" t="b">
        <f t="shared" si="8"/>
        <v>1</v>
      </c>
      <c r="H162" t="b">
        <f t="shared" si="9"/>
        <v>0</v>
      </c>
      <c r="I162" t="b">
        <f t="shared" si="10"/>
        <v>0</v>
      </c>
      <c r="J162" t="b">
        <f t="shared" si="11"/>
        <v>0</v>
      </c>
    </row>
    <row r="163" spans="1:10" ht="12.75">
      <c r="A163" t="s">
        <v>160</v>
      </c>
      <c r="C163">
        <v>51.5</v>
      </c>
      <c r="D163">
        <v>58.1</v>
      </c>
      <c r="E163">
        <v>59</v>
      </c>
      <c r="F163">
        <f>VLOOKUP(A163,'[1]gdp'!$A$1:$D$205,4,TRUE)</f>
        <v>3331</v>
      </c>
      <c r="G163" t="b">
        <f t="shared" si="8"/>
        <v>0</v>
      </c>
      <c r="H163" t="b">
        <f t="shared" si="9"/>
        <v>0</v>
      </c>
      <c r="I163" t="b">
        <f t="shared" si="10"/>
        <v>0</v>
      </c>
      <c r="J163" t="b">
        <f t="shared" si="11"/>
        <v>0</v>
      </c>
    </row>
    <row r="164" spans="1:10" ht="12.75">
      <c r="A164" t="s">
        <v>161</v>
      </c>
      <c r="C164">
        <v>74.5</v>
      </c>
      <c r="D164">
        <v>81.5</v>
      </c>
      <c r="E164">
        <v>7</v>
      </c>
      <c r="F164">
        <f>VLOOKUP(A164,'[1]gdp'!$A$1:$D$205,4,TRUE)</f>
        <v>13412</v>
      </c>
      <c r="G164" t="b">
        <f t="shared" si="8"/>
        <v>0</v>
      </c>
      <c r="H164" t="b">
        <f t="shared" si="9"/>
        <v>0</v>
      </c>
      <c r="I164" t="b">
        <f t="shared" si="10"/>
        <v>0</v>
      </c>
      <c r="J164" t="b">
        <f t="shared" si="11"/>
        <v>0</v>
      </c>
    </row>
    <row r="165" spans="1:10" ht="12.75">
      <c r="A165" t="s">
        <v>162</v>
      </c>
      <c r="C165">
        <v>70.9</v>
      </c>
      <c r="D165">
        <v>75.4</v>
      </c>
      <c r="E165">
        <v>18</v>
      </c>
      <c r="F165">
        <f>VLOOKUP(A165,'[1]gdp'!$A$1:$D$205,4,TRUE)</f>
        <v>826</v>
      </c>
      <c r="G165" t="b">
        <f t="shared" si="8"/>
        <v>0</v>
      </c>
      <c r="H165" t="b">
        <f t="shared" si="9"/>
        <v>0</v>
      </c>
      <c r="I165" t="b">
        <f t="shared" si="10"/>
        <v>0</v>
      </c>
      <c r="J165" t="b">
        <f t="shared" si="11"/>
        <v>0</v>
      </c>
    </row>
    <row r="166" spans="1:10" ht="12.75">
      <c r="A166" t="s">
        <v>163</v>
      </c>
      <c r="C166">
        <v>53.6</v>
      </c>
      <c r="D166">
        <v>56.4</v>
      </c>
      <c r="E166">
        <v>71</v>
      </c>
      <c r="F166">
        <f>VLOOKUP(A166,'[1]gdp'!$A$1:$D$205,4,TRUE)</f>
        <v>59</v>
      </c>
      <c r="G166" t="b">
        <f t="shared" si="8"/>
        <v>0</v>
      </c>
      <c r="H166" t="b">
        <f t="shared" si="9"/>
        <v>0</v>
      </c>
      <c r="I166" t="b">
        <f t="shared" si="10"/>
        <v>0</v>
      </c>
      <c r="J166" t="b">
        <f t="shared" si="11"/>
        <v>0</v>
      </c>
    </row>
    <row r="167" spans="1:10" ht="12.75">
      <c r="A167" t="s">
        <v>164</v>
      </c>
      <c r="C167">
        <v>67.5</v>
      </c>
      <c r="D167">
        <v>72.7</v>
      </c>
      <c r="E167">
        <v>29</v>
      </c>
      <c r="F167">
        <f>VLOOKUP(A167,'[1]gdp'!$A$1:$D$205,4,TRUE)</f>
        <v>3733</v>
      </c>
      <c r="G167" t="b">
        <f t="shared" si="8"/>
        <v>0</v>
      </c>
      <c r="H167" t="b">
        <f t="shared" si="9"/>
        <v>0</v>
      </c>
      <c r="I167" t="b">
        <f t="shared" si="10"/>
        <v>0</v>
      </c>
      <c r="J167" t="b">
        <f t="shared" si="11"/>
        <v>0</v>
      </c>
    </row>
    <row r="168" spans="1:10" ht="12.75">
      <c r="A168" t="s">
        <v>165</v>
      </c>
      <c r="C168">
        <v>57.9</v>
      </c>
      <c r="D168">
        <v>62.5</v>
      </c>
      <c r="E168">
        <v>65</v>
      </c>
      <c r="F168">
        <f>VLOOKUP(A168,'[1]gdp'!$A$1:$D$205,4,TRUE)</f>
        <v>1420</v>
      </c>
      <c r="G168" t="b">
        <f t="shared" si="8"/>
        <v>0</v>
      </c>
      <c r="H168" t="b">
        <f t="shared" si="9"/>
        <v>0</v>
      </c>
      <c r="I168" t="b">
        <f t="shared" si="10"/>
        <v>0</v>
      </c>
      <c r="J168" t="b">
        <f t="shared" si="11"/>
        <v>0</v>
      </c>
    </row>
    <row r="169" spans="1:10" ht="12.75">
      <c r="A169" t="s">
        <v>166</v>
      </c>
      <c r="C169">
        <v>76.3</v>
      </c>
      <c r="D169">
        <v>80.8</v>
      </c>
      <c r="E169">
        <v>5</v>
      </c>
      <c r="F169">
        <f>VLOOKUP(A169,'[1]gdp'!$A$1:$D$205,4,TRUE)</f>
        <v>25718</v>
      </c>
      <c r="G169" t="b">
        <f t="shared" si="8"/>
        <v>0</v>
      </c>
      <c r="H169" t="b">
        <f t="shared" si="9"/>
        <v>0</v>
      </c>
      <c r="I169" t="b">
        <f t="shared" si="10"/>
        <v>0</v>
      </c>
      <c r="J169" t="b">
        <f t="shared" si="11"/>
        <v>0</v>
      </c>
    </row>
    <row r="170" spans="1:10" ht="12.75">
      <c r="A170" t="s">
        <v>167</v>
      </c>
      <c r="C170">
        <v>75.4</v>
      </c>
      <c r="D170">
        <v>81.8</v>
      </c>
      <c r="E170">
        <v>6</v>
      </c>
      <c r="F170">
        <f>VLOOKUP(A170,'[1]gdp'!$A$1:$D$205,4,TRUE)</f>
        <v>35170</v>
      </c>
      <c r="G170" t="b">
        <f t="shared" si="8"/>
        <v>0</v>
      </c>
      <c r="H170" t="b">
        <f t="shared" si="9"/>
        <v>0</v>
      </c>
      <c r="I170" t="b">
        <f t="shared" si="10"/>
        <v>0</v>
      </c>
      <c r="J170" t="b">
        <f t="shared" si="11"/>
        <v>0</v>
      </c>
    </row>
    <row r="171" spans="1:10" ht="12.75">
      <c r="A171" t="s">
        <v>168</v>
      </c>
      <c r="C171">
        <v>66.7</v>
      </c>
      <c r="D171">
        <v>71.2</v>
      </c>
      <c r="E171">
        <v>33</v>
      </c>
      <c r="F171">
        <f>VLOOKUP(A171,'[1]gdp'!$A$1:$D$205,4,TRUE)</f>
        <v>4343</v>
      </c>
      <c r="G171" t="b">
        <f t="shared" si="8"/>
        <v>0</v>
      </c>
      <c r="H171" t="b">
        <f t="shared" si="9"/>
        <v>0</v>
      </c>
      <c r="I171" t="b">
        <f t="shared" si="10"/>
        <v>0</v>
      </c>
      <c r="J171" t="b">
        <f t="shared" si="11"/>
        <v>0</v>
      </c>
    </row>
    <row r="172" spans="1:10" ht="12.75">
      <c r="A172" t="s">
        <v>169</v>
      </c>
      <c r="C172">
        <v>64.2</v>
      </c>
      <c r="D172">
        <v>70.2</v>
      </c>
      <c r="E172">
        <v>57</v>
      </c>
      <c r="F172">
        <f>VLOOKUP(A172,'[1]gdp'!$A$1:$D$205,4,TRUE)</f>
        <v>178</v>
      </c>
      <c r="G172" t="b">
        <f t="shared" si="8"/>
        <v>0</v>
      </c>
      <c r="H172" t="b">
        <f t="shared" si="9"/>
        <v>0</v>
      </c>
      <c r="I172" t="b">
        <f t="shared" si="10"/>
        <v>0</v>
      </c>
      <c r="J172" t="b">
        <f t="shared" si="11"/>
        <v>0</v>
      </c>
    </row>
    <row r="173" spans="1:10" ht="12.75">
      <c r="A173" t="s">
        <v>170</v>
      </c>
      <c r="C173">
        <v>65.8</v>
      </c>
      <c r="D173">
        <v>72</v>
      </c>
      <c r="E173">
        <v>29</v>
      </c>
      <c r="F173">
        <f>VLOOKUP(A173,'[1]gdp'!$A$1:$D$205,4,TRUE)</f>
        <v>2576</v>
      </c>
      <c r="G173" t="b">
        <f t="shared" si="8"/>
        <v>0</v>
      </c>
      <c r="H173" t="b">
        <f t="shared" si="9"/>
        <v>0</v>
      </c>
      <c r="I173" t="b">
        <f t="shared" si="10"/>
        <v>0</v>
      </c>
      <c r="J173" t="b">
        <f t="shared" si="11"/>
        <v>0</v>
      </c>
    </row>
    <row r="174" spans="1:10" ht="12.75">
      <c r="A174" t="s">
        <v>171</v>
      </c>
      <c r="C174">
        <v>70.9</v>
      </c>
      <c r="D174">
        <v>75.3</v>
      </c>
      <c r="E174">
        <v>23</v>
      </c>
      <c r="F174">
        <f>VLOOKUP(A174,'[1]gdp'!$A$1:$D$205,4,TRUE)</f>
        <v>1671</v>
      </c>
      <c r="G174" t="b">
        <f t="shared" si="8"/>
        <v>0</v>
      </c>
      <c r="H174" t="b">
        <f t="shared" si="9"/>
        <v>0</v>
      </c>
      <c r="I174" t="b">
        <f t="shared" si="10"/>
        <v>0</v>
      </c>
      <c r="J174" t="b">
        <f t="shared" si="11"/>
        <v>0</v>
      </c>
    </row>
    <row r="175" spans="1:10" ht="12.75">
      <c r="A175" t="s">
        <v>172</v>
      </c>
      <c r="C175">
        <v>47.6</v>
      </c>
      <c r="D175">
        <v>50.1</v>
      </c>
      <c r="E175">
        <v>84</v>
      </c>
      <c r="F175">
        <f>VLOOKUP(A175,'[1]gdp'!$A$1:$D$205,4,TRUE)</f>
        <v>327</v>
      </c>
      <c r="G175" t="b">
        <f t="shared" si="8"/>
        <v>0</v>
      </c>
      <c r="H175" t="b">
        <f t="shared" si="9"/>
        <v>0</v>
      </c>
      <c r="I175" t="b">
        <f t="shared" si="10"/>
        <v>0</v>
      </c>
      <c r="J175" t="b">
        <f t="shared" si="11"/>
        <v>0</v>
      </c>
    </row>
    <row r="176" spans="1:10" ht="12.75">
      <c r="A176" t="s">
        <v>173</v>
      </c>
      <c r="C176">
        <v>67</v>
      </c>
      <c r="D176">
        <v>71</v>
      </c>
      <c r="E176">
        <v>6</v>
      </c>
      <c r="F176">
        <f>VLOOKUP(A176,'[1]gdp'!$A$1:$D$205,4,TRUE)</f>
        <v>1788</v>
      </c>
      <c r="G176" t="b">
        <f t="shared" si="8"/>
        <v>0</v>
      </c>
      <c r="H176" t="b">
        <f t="shared" si="9"/>
        <v>0</v>
      </c>
      <c r="I176" t="b">
        <f t="shared" si="10"/>
        <v>0</v>
      </c>
      <c r="J176" t="b">
        <f t="shared" si="11"/>
        <v>0</v>
      </c>
    </row>
    <row r="177" spans="1:10" ht="12.75">
      <c r="A177" t="s">
        <v>174</v>
      </c>
      <c r="C177">
        <v>71.5</v>
      </c>
      <c r="D177">
        <v>76.2</v>
      </c>
      <c r="E177">
        <v>15</v>
      </c>
      <c r="F177">
        <f>VLOOKUP(A177,'[1]gdp'!$A$1:$D$205,4,TRUE)</f>
        <v>4397</v>
      </c>
      <c r="G177" t="b">
        <f t="shared" si="8"/>
        <v>0</v>
      </c>
      <c r="H177" t="b">
        <f t="shared" si="9"/>
        <v>0</v>
      </c>
      <c r="I177" t="b">
        <f t="shared" si="10"/>
        <v>0</v>
      </c>
      <c r="J177" t="b">
        <f t="shared" si="11"/>
        <v>0</v>
      </c>
    </row>
    <row r="178" spans="1:10" ht="12.75">
      <c r="A178" t="s">
        <v>175</v>
      </c>
      <c r="C178">
        <v>68.4</v>
      </c>
      <c r="D178">
        <v>70.7</v>
      </c>
      <c r="E178">
        <v>30</v>
      </c>
      <c r="F178">
        <f>VLOOKUP(A178,'[1]gdp'!$A$1:$D$205,4,TRUE)</f>
        <v>2063</v>
      </c>
      <c r="G178" t="b">
        <f t="shared" si="8"/>
        <v>0</v>
      </c>
      <c r="H178" t="b">
        <f t="shared" si="9"/>
        <v>0</v>
      </c>
      <c r="I178" t="b">
        <f t="shared" si="10"/>
        <v>0</v>
      </c>
      <c r="J178" t="b">
        <f t="shared" si="11"/>
        <v>0</v>
      </c>
    </row>
    <row r="179" spans="1:10" ht="12.75">
      <c r="A179" t="s">
        <v>176</v>
      </c>
      <c r="C179">
        <v>66.5</v>
      </c>
      <c r="D179">
        <v>71.7</v>
      </c>
      <c r="E179">
        <v>45</v>
      </c>
      <c r="F179">
        <f>VLOOKUP(A179,'[1]gdp'!$A$1:$D$205,4,TRUE)</f>
        <v>3026</v>
      </c>
      <c r="G179" t="b">
        <f t="shared" si="8"/>
        <v>0</v>
      </c>
      <c r="H179" t="b">
        <f t="shared" si="9"/>
        <v>0</v>
      </c>
      <c r="I179" t="b">
        <f t="shared" si="10"/>
        <v>0</v>
      </c>
      <c r="J179" t="b">
        <f t="shared" si="11"/>
        <v>0</v>
      </c>
    </row>
    <row r="180" spans="1:10" ht="12.75">
      <c r="A180" t="s">
        <v>177</v>
      </c>
      <c r="C180">
        <v>61.9</v>
      </c>
      <c r="D180">
        <v>68.9</v>
      </c>
      <c r="E180">
        <v>55</v>
      </c>
      <c r="F180">
        <f>VLOOKUP(A180,'[1]gdp'!$A$1:$D$205,4,TRUE)</f>
        <v>188</v>
      </c>
      <c r="G180" t="b">
        <f t="shared" si="8"/>
        <v>0</v>
      </c>
      <c r="H180" t="b">
        <f t="shared" si="9"/>
        <v>0</v>
      </c>
      <c r="I180" t="b">
        <f t="shared" si="10"/>
        <v>0</v>
      </c>
      <c r="J180" t="b">
        <f t="shared" si="11"/>
        <v>0</v>
      </c>
    </row>
    <row r="181" spans="1:10" ht="12.75">
      <c r="A181" t="s">
        <v>178</v>
      </c>
      <c r="C181">
        <v>38.9</v>
      </c>
      <c r="D181">
        <v>40.4</v>
      </c>
      <c r="E181">
        <v>107</v>
      </c>
      <c r="F181">
        <f>VLOOKUP(A181,'[1]gdp'!$A$1:$D$205,4,TRUE)</f>
        <v>313</v>
      </c>
      <c r="G181" t="b">
        <f t="shared" si="8"/>
        <v>0</v>
      </c>
      <c r="H181" t="b">
        <f t="shared" si="9"/>
        <v>0</v>
      </c>
      <c r="I181" t="b">
        <f t="shared" si="10"/>
        <v>1</v>
      </c>
      <c r="J181" t="b">
        <f t="shared" si="11"/>
        <v>0</v>
      </c>
    </row>
    <row r="182" spans="1:10" ht="12.75">
      <c r="A182" t="s">
        <v>179</v>
      </c>
      <c r="C182">
        <v>63.8</v>
      </c>
      <c r="D182">
        <v>73.7</v>
      </c>
      <c r="E182">
        <v>19</v>
      </c>
      <c r="F182">
        <f>VLOOKUP(A182,'[1]gdp'!$A$1:$D$205,4,TRUE)</f>
        <v>973</v>
      </c>
      <c r="G182" t="b">
        <f t="shared" si="8"/>
        <v>0</v>
      </c>
      <c r="H182" t="b">
        <f t="shared" si="9"/>
        <v>0</v>
      </c>
      <c r="I182" t="b">
        <f t="shared" si="10"/>
        <v>0</v>
      </c>
      <c r="J182" t="b">
        <f t="shared" si="11"/>
        <v>0</v>
      </c>
    </row>
    <row r="183" spans="1:10" ht="12.75">
      <c r="A183" t="s">
        <v>180</v>
      </c>
      <c r="C183">
        <v>73.9</v>
      </c>
      <c r="D183">
        <v>76.5</v>
      </c>
      <c r="E183">
        <v>16</v>
      </c>
      <c r="F183">
        <f>VLOOKUP(A183,'[1]gdp'!$A$1:$D$205,4,TRUE)</f>
        <v>20203</v>
      </c>
      <c r="G183" t="b">
        <f t="shared" si="8"/>
        <v>0</v>
      </c>
      <c r="H183" t="b">
        <f t="shared" si="9"/>
        <v>0</v>
      </c>
      <c r="I183" t="b">
        <f t="shared" si="10"/>
        <v>0</v>
      </c>
      <c r="J183" t="b">
        <f t="shared" si="11"/>
        <v>0</v>
      </c>
    </row>
    <row r="184" spans="1:10" ht="12.75">
      <c r="A184" t="s">
        <v>181</v>
      </c>
      <c r="C184">
        <v>74.5</v>
      </c>
      <c r="D184">
        <v>79.8</v>
      </c>
      <c r="E184">
        <v>7</v>
      </c>
      <c r="F184">
        <f>VLOOKUP(A184,'[1]gdp'!$A$1:$D$205,4,TRUE)</f>
        <v>21921</v>
      </c>
      <c r="G184" t="b">
        <f t="shared" si="8"/>
        <v>0</v>
      </c>
      <c r="H184" t="b">
        <f t="shared" si="9"/>
        <v>0</v>
      </c>
      <c r="I184" t="b">
        <f t="shared" si="10"/>
        <v>0</v>
      </c>
      <c r="J184" t="b">
        <f t="shared" si="11"/>
        <v>0</v>
      </c>
    </row>
    <row r="185" spans="1:10" ht="12.75">
      <c r="A185" t="s">
        <v>182</v>
      </c>
      <c r="C185">
        <v>46.8</v>
      </c>
      <c r="D185">
        <v>49.1</v>
      </c>
      <c r="E185">
        <v>81</v>
      </c>
      <c r="F185">
        <f>VLOOKUP(A185,'[1]gdp'!$A$1:$D$205,4,TRUE)</f>
        <v>21921</v>
      </c>
      <c r="G185" t="b">
        <f t="shared" si="8"/>
        <v>1</v>
      </c>
      <c r="H185" t="b">
        <f t="shared" si="9"/>
        <v>0</v>
      </c>
      <c r="I185" t="b">
        <f t="shared" si="10"/>
        <v>0</v>
      </c>
      <c r="J185" t="b">
        <f t="shared" si="11"/>
        <v>0</v>
      </c>
    </row>
    <row r="186" spans="1:10" ht="12.75">
      <c r="A186" t="s">
        <v>183</v>
      </c>
      <c r="C186">
        <v>73.4</v>
      </c>
      <c r="D186">
        <v>80.1</v>
      </c>
      <c r="E186">
        <v>7</v>
      </c>
      <c r="F186">
        <f>VLOOKUP(A186,'[1]gdp'!$A$1:$D$205,4,TRUE)</f>
        <v>28789</v>
      </c>
      <c r="G186" t="b">
        <f t="shared" si="8"/>
        <v>0</v>
      </c>
      <c r="H186" t="b">
        <f t="shared" si="9"/>
        <v>0</v>
      </c>
      <c r="I186" t="b">
        <f t="shared" si="10"/>
        <v>0</v>
      </c>
      <c r="J186" t="b">
        <f t="shared" si="11"/>
        <v>0</v>
      </c>
    </row>
    <row r="187" spans="1:10" ht="12.75">
      <c r="A187" t="s">
        <v>184</v>
      </c>
      <c r="C187">
        <v>70.4</v>
      </c>
      <c r="D187">
        <v>78</v>
      </c>
      <c r="E187">
        <v>18</v>
      </c>
      <c r="F187">
        <f>VLOOKUP(A187,'[1]gdp'!$A$1:$D$205,4,TRUE)</f>
        <v>6026</v>
      </c>
      <c r="G187" t="b">
        <f t="shared" si="8"/>
        <v>0</v>
      </c>
      <c r="H187" t="b">
        <f t="shared" si="9"/>
        <v>0</v>
      </c>
      <c r="I187" t="b">
        <f t="shared" si="10"/>
        <v>0</v>
      </c>
      <c r="J187" t="b">
        <f t="shared" si="11"/>
        <v>0</v>
      </c>
    </row>
    <row r="188" spans="1:10" ht="12.75">
      <c r="A188" t="s">
        <v>185</v>
      </c>
      <c r="C188">
        <v>64.3</v>
      </c>
      <c r="D188">
        <v>70.7</v>
      </c>
      <c r="E188">
        <v>44</v>
      </c>
      <c r="F188">
        <f>VLOOKUP(A188,'[1]gdp'!$A$1:$D$205,4,TRUE)</f>
        <v>426</v>
      </c>
      <c r="G188" t="b">
        <f t="shared" si="8"/>
        <v>0</v>
      </c>
      <c r="H188" t="b">
        <f t="shared" si="9"/>
        <v>0</v>
      </c>
      <c r="I188" t="b">
        <f t="shared" si="10"/>
        <v>0</v>
      </c>
      <c r="J188" t="b">
        <f t="shared" si="11"/>
        <v>0</v>
      </c>
    </row>
    <row r="189" spans="1:10" ht="12.75">
      <c r="A189" t="s">
        <v>186</v>
      </c>
      <c r="C189">
        <v>65.5</v>
      </c>
      <c r="D189">
        <v>69.5</v>
      </c>
      <c r="E189">
        <v>39</v>
      </c>
      <c r="F189">
        <f>VLOOKUP(A189,'[1]gdp'!$A$1:$D$205,4,TRUE)</f>
        <v>1420</v>
      </c>
      <c r="G189" t="b">
        <f t="shared" si="8"/>
        <v>0</v>
      </c>
      <c r="H189" t="b">
        <f t="shared" si="9"/>
        <v>0</v>
      </c>
      <c r="I189" t="b">
        <f t="shared" si="10"/>
        <v>0</v>
      </c>
      <c r="J189" t="b">
        <f t="shared" si="11"/>
        <v>0</v>
      </c>
    </row>
    <row r="190" spans="1:10" ht="12.75">
      <c r="A190" t="s">
        <v>187</v>
      </c>
      <c r="C190">
        <v>70</v>
      </c>
      <c r="D190">
        <v>75.7</v>
      </c>
      <c r="E190">
        <v>21</v>
      </c>
      <c r="F190">
        <f>VLOOKUP(A190,'[1]gdp'!$A$1:$D$205,4,TRUE)</f>
        <v>3678</v>
      </c>
      <c r="G190" t="b">
        <f t="shared" si="8"/>
        <v>0</v>
      </c>
      <c r="H190" t="b">
        <f t="shared" si="9"/>
        <v>0</v>
      </c>
      <c r="I190" t="b">
        <f t="shared" si="10"/>
        <v>0</v>
      </c>
      <c r="J190" t="b">
        <f t="shared" si="11"/>
        <v>0</v>
      </c>
    </row>
    <row r="191" spans="1:10" ht="12.75">
      <c r="A191" t="s">
        <v>188</v>
      </c>
      <c r="C191">
        <v>64.9</v>
      </c>
      <c r="D191">
        <v>69.6</v>
      </c>
      <c r="E191">
        <v>38</v>
      </c>
      <c r="F191">
        <f>VLOOKUP(A191,'[1]gdp'!$A$1:$D$205,4,TRUE)</f>
        <v>330</v>
      </c>
      <c r="G191" t="b">
        <f t="shared" si="8"/>
        <v>0</v>
      </c>
      <c r="H191" t="b">
        <f t="shared" si="9"/>
        <v>0</v>
      </c>
      <c r="I191" t="b">
        <f t="shared" si="10"/>
        <v>0</v>
      </c>
      <c r="J191" t="b">
        <f t="shared" si="11"/>
        <v>0</v>
      </c>
    </row>
    <row r="192" spans="1:10" ht="12.75">
      <c r="A192" t="s">
        <v>189</v>
      </c>
      <c r="C192">
        <v>59.8</v>
      </c>
      <c r="D192">
        <v>63.1</v>
      </c>
      <c r="E192">
        <v>64</v>
      </c>
      <c r="F192">
        <f>VLOOKUP(A192,'[1]gdp'!$A$1:$D$205,4,TRUE)</f>
        <v>330</v>
      </c>
      <c r="G192" t="b">
        <f t="shared" si="8"/>
        <v>0</v>
      </c>
      <c r="H192" t="b">
        <f t="shared" si="9"/>
        <v>0</v>
      </c>
      <c r="I192" t="b">
        <f t="shared" si="10"/>
        <v>0</v>
      </c>
      <c r="J192" t="b">
        <f t="shared" si="11"/>
        <v>0</v>
      </c>
    </row>
    <row r="193" spans="1:10" ht="12.75">
      <c r="A193" t="s">
        <v>190</v>
      </c>
      <c r="C193">
        <v>57.4</v>
      </c>
      <c r="D193">
        <v>58.4</v>
      </c>
      <c r="E193">
        <v>80</v>
      </c>
      <c r="F193">
        <f>VLOOKUP(A193,'[1]gdp'!$A$1:$D$205,4,TRUE)</f>
        <v>318</v>
      </c>
      <c r="G193" t="b">
        <f t="shared" si="8"/>
        <v>0</v>
      </c>
      <c r="H193" t="b">
        <f t="shared" si="9"/>
        <v>0</v>
      </c>
      <c r="I193" t="b">
        <f t="shared" si="10"/>
        <v>0</v>
      </c>
      <c r="J193" t="b">
        <f t="shared" si="11"/>
        <v>0</v>
      </c>
    </row>
    <row r="194" spans="1:10" ht="12.75">
      <c r="A194" t="s">
        <v>191</v>
      </c>
      <c r="C194">
        <v>70.2</v>
      </c>
      <c r="D194">
        <v>75.5</v>
      </c>
      <c r="E194">
        <v>18</v>
      </c>
      <c r="F194">
        <f>VLOOKUP(A194,'[1]gdp'!$A$1:$D$205,4,TRUE)</f>
        <v>1600</v>
      </c>
      <c r="G194" t="b">
        <f t="shared" si="8"/>
        <v>0</v>
      </c>
      <c r="H194" t="b">
        <f t="shared" si="9"/>
        <v>0</v>
      </c>
      <c r="I194" t="b">
        <f t="shared" si="10"/>
        <v>0</v>
      </c>
      <c r="J194" t="b">
        <f t="shared" si="11"/>
        <v>0</v>
      </c>
    </row>
    <row r="195" spans="1:10" ht="12.75">
      <c r="A195" t="s">
        <v>192</v>
      </c>
      <c r="C195">
        <v>39.5</v>
      </c>
      <c r="D195">
        <v>40.6</v>
      </c>
      <c r="E195">
        <v>82</v>
      </c>
      <c r="F195">
        <f>VLOOKUP(A195,'[1]gdp'!$A$1:$D$205,4,TRUE)</f>
        <v>450</v>
      </c>
      <c r="G195" t="b">
        <f t="shared" si="8"/>
        <v>0</v>
      </c>
      <c r="H195" t="b">
        <f t="shared" si="9"/>
        <v>0</v>
      </c>
      <c r="I195" t="b">
        <f t="shared" si="10"/>
        <v>1</v>
      </c>
      <c r="J195" t="b">
        <f t="shared" si="11"/>
        <v>0</v>
      </c>
    </row>
    <row r="196" spans="1:10" ht="12.75">
      <c r="A196" t="s">
        <v>193</v>
      </c>
      <c r="C196">
        <v>43.6</v>
      </c>
      <c r="D196">
        <v>44.7</v>
      </c>
      <c r="E196">
        <v>69</v>
      </c>
      <c r="F196">
        <f>VLOOKUP(A196,'[1]gdp'!$A$1:$D$205,4,TRUE)</f>
        <v>802</v>
      </c>
      <c r="G196" t="b">
        <f>AND(C196&lt;50,D196&lt;50,C196&gt;40,D196&gt;40)</f>
        <v>1</v>
      </c>
      <c r="H196" t="b">
        <f>AND(D196&lt;40,C196&lt;50,C196&gt;40)</f>
        <v>0</v>
      </c>
      <c r="I196" t="b">
        <f>AND(C196&lt;=40,D196&lt;=50,D196&gt;40)</f>
        <v>0</v>
      </c>
      <c r="J196" t="b">
        <f>AND(C196&lt;=40,D196&lt;=40)</f>
        <v>0</v>
      </c>
    </row>
    <row r="198" ht="21">
      <c r="A198" s="2" t="s">
        <v>199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mdr</cp:lastModifiedBy>
  <cp:lastPrinted>1999-12-08T16:32:22Z</cp:lastPrinted>
  <dcterms:created xsi:type="dcterms:W3CDTF">1999-12-08T14:43:22Z</dcterms:created>
  <cp:category/>
  <cp:version/>
  <cp:contentType/>
  <cp:contentStatus/>
</cp:coreProperties>
</file>